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パンフレット】\【241101更新】ポスティングBeeおきなわ 資料ダウンロードサイト\ポスティングBeeおきなわ 資料ダウンロードサイト\02-エリア別部数表\各市町村\"/>
    </mc:Choice>
  </mc:AlternateContent>
  <xr:revisionPtr revIDLastSave="0" documentId="13_ncr:1_{CADC78D5-5337-4E94-8883-33CDABFB76C7}" xr6:coauthVersionLast="47" xr6:coauthVersionMax="47" xr10:uidLastSave="{00000000-0000-0000-0000-000000000000}"/>
  <bookViews>
    <workbookView xWindow="3330" yWindow="660" windowWidth="22605" windowHeight="14730" xr2:uid="{358AAA16-D557-4C43-9A29-BF981E0834E2}"/>
  </bookViews>
  <sheets>
    <sheet name="嘉手納町" sheetId="1" r:id="rId1"/>
  </sheets>
  <definedNames>
    <definedName name="_xlnm.Print_Area" localSheetId="0">嘉手納町!$A$1:$O$55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1" l="1"/>
  <c r="L51" i="1"/>
  <c r="M50" i="1"/>
  <c r="L50" i="1"/>
  <c r="M49" i="1"/>
  <c r="L49" i="1"/>
  <c r="M48" i="1"/>
  <c r="M43" i="1" s="1"/>
  <c r="L48" i="1"/>
  <c r="M47" i="1"/>
  <c r="L47" i="1"/>
  <c r="O43" i="1"/>
  <c r="N43" i="1"/>
  <c r="L43" i="1"/>
</calcChain>
</file>

<file path=xl/sharedStrings.xml><?xml version="1.0" encoding="utf-8"?>
<sst xmlns="http://schemas.openxmlformats.org/spreadsheetml/2006/main" count="28" uniqueCount="24">
  <si>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</si>
  <si>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</si>
  <si>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</si>
  <si>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</si>
  <si>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</si>
  <si>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</si>
  <si>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</si>
  <si>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</si>
  <si>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</si>
  <si>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</si>
  <si>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配布期間2週間</t>
    <rPh sb="0" eb="4">
      <t>ハイフキカン</t>
    </rPh>
    <rPh sb="5" eb="7">
      <t>シュウカン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</si>
  <si>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</si>
  <si>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</si>
  <si>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</si>
  <si>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KD-01</t>
  </si>
  <si>
    <t>字屋良</t>
  </si>
  <si>
    <t>KD-02</t>
  </si>
  <si>
    <t>字嘉手納</t>
  </si>
  <si>
    <t>KD-03</t>
  </si>
  <si>
    <t>水釜6丁目</t>
  </si>
  <si>
    <t>KD-04</t>
  </si>
  <si>
    <t>字水釜</t>
  </si>
  <si>
    <t>KD-05</t>
  </si>
  <si>
    <t>字兼久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</si>
</sst>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2" xfId="0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40822</xdr:rowOff>
    </xdr:from>
    <xdr:to>
      <xdr:col>14</xdr:col>
      <xdr:colOff>597421</xdr:colOff>
      <xdr:row>30</xdr:row>
      <xdr:rowOff>13608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B6792F-28D2-4EF6-BF9E-E859EEA57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517072"/>
          <a:ext cx="10789171" cy="6668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CBF0C-64C6-4C5A-9C92-76F4F52CC850}">
  <sheetPr>
    <tabColor theme="4"/>
  </sheetPr>
  <dimension ref="A28:O56"/>
  <sheetViews>
    <sheetView tabSelected="1" topLeftCell="A10" zoomScale="70" zoomScaleNormal="70" zoomScaleSheetLayoutView="85" workbookViewId="0">
      <selection activeCell="K42" sqref="K42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8" spans="1:15" ht="19.5" x14ac:dyDescent="0.4">
      <c r="A28" s="1"/>
      <c r="B28" s="1"/>
      <c r="C28" s="1"/>
      <c r="D28" s="1"/>
      <c r="E28" s="1"/>
      <c r="F28" s="1"/>
      <c r="G28" s="2"/>
      <c r="H28" s="1"/>
      <c r="I28" s="1"/>
      <c r="J28" s="1"/>
    </row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4"/>
      <c r="J30" s="1"/>
      <c r="K30" s="1"/>
      <c r="L30" s="1"/>
      <c r="M30" s="1"/>
      <c r="N30" s="1"/>
      <c r="O30" s="1"/>
    </row>
    <row r="31" spans="1:15" ht="19.5" x14ac:dyDescent="0.4">
      <c r="H31" s="1"/>
      <c r="J31" s="4"/>
      <c r="K31" s="4"/>
      <c r="L31" s="4"/>
      <c r="M31" s="4"/>
      <c r="N31" s="4"/>
      <c r="O31" s="4"/>
    </row>
    <row r="32" spans="1:15" ht="19.5" x14ac:dyDescent="0.4">
      <c r="H32" s="1"/>
      <c r="J32" s="4"/>
      <c r="K32" s="4"/>
      <c r="L32" s="4"/>
      <c r="M32" s="4"/>
      <c r="N32" s="4"/>
      <c r="O32" s="4"/>
    </row>
    <row r="33" spans="1:15" ht="19.5" x14ac:dyDescent="0.4">
      <c r="H33" s="1"/>
      <c r="J33" s="4"/>
      <c r="K33" s="4"/>
      <c r="L33" s="4"/>
      <c r="M33" s="4"/>
      <c r="N33" s="4"/>
      <c r="O33" s="4"/>
    </row>
    <row r="34" spans="1:15" ht="19.5" x14ac:dyDescent="0.4">
      <c r="H34" s="1"/>
      <c r="J34" s="4"/>
      <c r="K34" s="4"/>
      <c r="L34" s="4"/>
      <c r="M34" s="4"/>
      <c r="N34" s="4"/>
      <c r="O34" s="4"/>
    </row>
    <row r="35" spans="1:15" ht="19.5" x14ac:dyDescent="0.4">
      <c r="H35" s="1"/>
      <c r="J35" s="4"/>
      <c r="K35" s="4"/>
      <c r="L35" s="4"/>
      <c r="M35" s="4"/>
      <c r="N35" s="4"/>
      <c r="O35" s="4"/>
    </row>
    <row r="36" spans="1:15" ht="19.5" x14ac:dyDescent="0.4">
      <c r="H36" s="1"/>
      <c r="J36" s="4"/>
      <c r="K36" s="4"/>
      <c r="L36" s="4"/>
      <c r="M36" s="4"/>
      <c r="N36" s="4"/>
      <c r="O36" s="4"/>
    </row>
    <row r="37" spans="1:15" ht="19.5" x14ac:dyDescent="0.4">
      <c r="H37" s="1"/>
      <c r="J37" s="4"/>
      <c r="K37" s="4"/>
      <c r="L37" s="4"/>
      <c r="M37" s="4"/>
      <c r="N37" s="4"/>
      <c r="O37" s="4"/>
    </row>
    <row r="38" spans="1:15" ht="19.5" x14ac:dyDescent="0.4">
      <c r="H38" s="1"/>
      <c r="J38" s="4"/>
      <c r="K38" s="4"/>
      <c r="L38" s="4"/>
      <c r="M38" s="4"/>
      <c r="N38" s="4"/>
      <c r="O38" s="4"/>
    </row>
    <row r="39" spans="1:15" ht="19.5" x14ac:dyDescent="0.4">
      <c r="H39" s="1"/>
      <c r="J39" s="4"/>
      <c r="K39" s="4"/>
      <c r="L39" s="4"/>
      <c r="M39" s="4"/>
      <c r="N39" s="4"/>
      <c r="O39" s="4"/>
    </row>
    <row r="40" spans="1:15" ht="19.5" x14ac:dyDescent="0.4">
      <c r="B40" s="1"/>
      <c r="C40" s="1"/>
      <c r="D40" s="1"/>
      <c r="E40" s="1"/>
      <c r="F40" s="1"/>
      <c r="G40" s="1"/>
      <c r="H40" s="1"/>
      <c r="J40" s="4"/>
      <c r="K40" s="4"/>
      <c r="L40" s="4"/>
      <c r="M40" s="4"/>
      <c r="N40" s="4"/>
      <c r="O40" s="4"/>
    </row>
    <row r="41" spans="1:15" ht="19.5" x14ac:dyDescent="0.4">
      <c r="B41" s="1"/>
      <c r="C41" s="1"/>
      <c r="D41" s="1"/>
      <c r="E41" s="1"/>
      <c r="F41" s="1"/>
      <c r="G41" s="1"/>
      <c r="H41" s="1"/>
      <c r="J41" s="4"/>
      <c r="K41" s="5">
        <v>45444</v>
      </c>
      <c r="M41" s="24" t="s">
        <v>0</v>
      </c>
      <c r="N41" s="24"/>
      <c r="O41" s="24"/>
    </row>
    <row r="42" spans="1:15" ht="19.5" x14ac:dyDescent="0.4">
      <c r="J42" s="6" t="s">
        <v>1</v>
      </c>
      <c r="K42" s="7" t="s">
        <v>2</v>
      </c>
      <c r="L42" s="8" t="s">
        <v>3</v>
      </c>
      <c r="M42" s="8" t="s">
        <v>4</v>
      </c>
      <c r="N42" s="8" t="s">
        <v>5</v>
      </c>
      <c r="O42" s="8" t="s">
        <v>6</v>
      </c>
    </row>
    <row r="43" spans="1:15" ht="19.5" x14ac:dyDescent="0.4">
      <c r="K43" s="9" t="s">
        <v>7</v>
      </c>
      <c r="L43" s="10">
        <f>SUM(L47:L51)</f>
        <v>0</v>
      </c>
      <c r="M43" s="11">
        <f>SUM(M47:M51)</f>
        <v>4070</v>
      </c>
      <c r="N43" s="11">
        <f>SUM(N47:N51)</f>
        <v>1640</v>
      </c>
      <c r="O43" s="11">
        <f>SUM(O47:O51)</f>
        <v>2430</v>
      </c>
    </row>
    <row r="44" spans="1:15" ht="19.5" x14ac:dyDescent="0.4">
      <c r="A44" s="12"/>
      <c r="I44" s="12" t="s">
        <v>8</v>
      </c>
      <c r="L44" s="13" t="s">
        <v>9</v>
      </c>
    </row>
    <row r="45" spans="1:15" ht="24" x14ac:dyDescent="0.4">
      <c r="A45" s="14"/>
      <c r="B45" s="14"/>
      <c r="C45" s="14"/>
      <c r="D45" s="14"/>
      <c r="E45" s="14"/>
      <c r="F45" s="14"/>
      <c r="G45" s="14"/>
      <c r="H45" s="14"/>
      <c r="I45" s="25" t="s">
        <v>10</v>
      </c>
      <c r="J45" s="25"/>
      <c r="K45" s="25"/>
      <c r="L45" s="25"/>
      <c r="M45" s="25"/>
      <c r="N45" s="25"/>
      <c r="O45" s="25"/>
    </row>
    <row r="46" spans="1:15" ht="19.5" x14ac:dyDescent="0.4">
      <c r="B46" s="1"/>
      <c r="C46" s="1"/>
      <c r="D46" s="1"/>
      <c r="E46" s="1"/>
      <c r="F46" s="1"/>
      <c r="G46" s="1"/>
      <c r="H46" s="1"/>
      <c r="I46" s="15" t="s">
        <v>11</v>
      </c>
      <c r="J46" s="8" t="s">
        <v>12</v>
      </c>
      <c r="K46" s="8" t="s">
        <v>13</v>
      </c>
      <c r="L46" s="8" t="s">
        <v>3</v>
      </c>
      <c r="M46" s="8" t="s">
        <v>4</v>
      </c>
      <c r="N46" s="8" t="s">
        <v>5</v>
      </c>
      <c r="O46" s="8" t="s">
        <v>6</v>
      </c>
    </row>
    <row r="47" spans="1:15" ht="19.5" x14ac:dyDescent="0.4">
      <c r="B47" s="1"/>
      <c r="C47" s="1"/>
      <c r="D47" s="1"/>
      <c r="E47" s="1"/>
      <c r="F47" s="1"/>
      <c r="G47" s="1"/>
      <c r="H47" s="1"/>
      <c r="I47" s="16"/>
      <c r="J47" s="17" t="s">
        <v>14</v>
      </c>
      <c r="K47" s="18" t="s">
        <v>15</v>
      </c>
      <c r="L47" s="10">
        <f t="shared" ref="L47:L51" si="0">IF(I47=1,IF($K$42="戸建",O47,IF($K$42="集合",N47,M47)),0)</f>
        <v>0</v>
      </c>
      <c r="M47" s="11">
        <f>N47+O47</f>
        <v>760</v>
      </c>
      <c r="N47" s="19">
        <v>340</v>
      </c>
      <c r="O47" s="19">
        <v>420</v>
      </c>
    </row>
    <row r="48" spans="1:15" ht="19.5" x14ac:dyDescent="0.4">
      <c r="B48" s="1"/>
      <c r="C48" s="1"/>
      <c r="D48" s="1"/>
      <c r="E48" s="1"/>
      <c r="F48" s="1"/>
      <c r="G48" s="1"/>
      <c r="H48" s="1"/>
      <c r="I48" s="16"/>
      <c r="J48" s="17" t="s">
        <v>16</v>
      </c>
      <c r="K48" s="18" t="s">
        <v>17</v>
      </c>
      <c r="L48" s="10">
        <f t="shared" si="0"/>
        <v>0</v>
      </c>
      <c r="M48" s="11">
        <f t="shared" ref="M48:M51" si="1">N48+O48</f>
        <v>1450</v>
      </c>
      <c r="N48" s="11">
        <v>430</v>
      </c>
      <c r="O48" s="11">
        <v>1020</v>
      </c>
    </row>
    <row r="49" spans="1:15" ht="19.5" x14ac:dyDescent="0.4">
      <c r="B49" s="1"/>
      <c r="C49" s="1"/>
      <c r="D49" s="1"/>
      <c r="E49" s="1"/>
      <c r="F49" s="1"/>
      <c r="G49" s="1"/>
      <c r="H49" s="1"/>
      <c r="I49" s="16"/>
      <c r="J49" s="17" t="s">
        <v>18</v>
      </c>
      <c r="K49" s="18" t="s">
        <v>21</v>
      </c>
      <c r="L49" s="10">
        <f t="shared" si="0"/>
        <v>0</v>
      </c>
      <c r="M49" s="11">
        <f t="shared" si="1"/>
        <v>1300</v>
      </c>
      <c r="N49" s="11">
        <v>560</v>
      </c>
      <c r="O49" s="11">
        <v>740</v>
      </c>
    </row>
    <row r="50" spans="1:15" ht="19.5" x14ac:dyDescent="0.4">
      <c r="B50" s="1"/>
      <c r="C50" s="1"/>
      <c r="D50" s="1"/>
      <c r="E50" s="1"/>
      <c r="F50" s="1"/>
      <c r="G50" s="1"/>
      <c r="H50" s="1"/>
      <c r="I50" s="16"/>
      <c r="J50" s="17" t="s">
        <v>20</v>
      </c>
      <c r="K50" s="18" t="s">
        <v>19</v>
      </c>
      <c r="L50" s="10">
        <f t="shared" si="0"/>
        <v>0</v>
      </c>
      <c r="M50" s="11">
        <f t="shared" si="1"/>
        <v>480</v>
      </c>
      <c r="N50" s="11">
        <v>230</v>
      </c>
      <c r="O50" s="11">
        <v>250</v>
      </c>
    </row>
    <row r="51" spans="1:15" ht="19.5" x14ac:dyDescent="0.4">
      <c r="B51" s="1"/>
      <c r="C51" s="1"/>
      <c r="D51" s="1"/>
      <c r="E51" s="1"/>
      <c r="F51" s="1"/>
      <c r="G51" s="1"/>
      <c r="H51" s="1"/>
      <c r="I51" s="16"/>
      <c r="J51" s="17" t="s">
        <v>22</v>
      </c>
      <c r="K51" s="18" t="s">
        <v>23</v>
      </c>
      <c r="L51" s="10">
        <f t="shared" si="0"/>
        <v>0</v>
      </c>
      <c r="M51" s="11">
        <f t="shared" si="1"/>
        <v>80</v>
      </c>
      <c r="N51" s="11">
        <v>80</v>
      </c>
      <c r="O51" s="11">
        <v>0</v>
      </c>
    </row>
    <row r="52" spans="1:15" ht="19.5" x14ac:dyDescent="0.4">
      <c r="B52" s="1"/>
      <c r="C52" s="1"/>
      <c r="D52" s="1"/>
      <c r="E52" s="1"/>
      <c r="F52" s="1"/>
      <c r="G52" s="1"/>
      <c r="H52" s="1"/>
      <c r="I52" s="20"/>
      <c r="J52" s="21"/>
      <c r="K52" s="1"/>
      <c r="L52" s="22"/>
      <c r="M52" s="23"/>
      <c r="N52" s="23"/>
      <c r="O52" s="23"/>
    </row>
    <row r="53" spans="1:15" ht="19.5" x14ac:dyDescent="0.4">
      <c r="B53" s="1"/>
      <c r="C53" s="1"/>
      <c r="D53" s="1"/>
      <c r="E53" s="1"/>
      <c r="F53" s="1"/>
      <c r="G53" s="1"/>
      <c r="H53" s="1"/>
      <c r="I53" s="20"/>
      <c r="J53" s="21"/>
      <c r="K53" s="1"/>
      <c r="L53" s="22"/>
      <c r="M53" s="23"/>
      <c r="N53" s="23"/>
      <c r="O53" s="23"/>
    </row>
    <row r="54" spans="1:15" ht="19.5" x14ac:dyDescent="0.4">
      <c r="B54" s="1"/>
      <c r="C54" s="1"/>
      <c r="D54" s="1"/>
      <c r="E54" s="1"/>
      <c r="F54" s="1"/>
      <c r="G54" s="1"/>
      <c r="H54" s="1"/>
      <c r="I54" s="20"/>
      <c r="J54" s="21"/>
      <c r="K54" s="1"/>
      <c r="L54" s="22"/>
      <c r="M54" s="23"/>
      <c r="N54" s="23"/>
      <c r="O54" s="23"/>
    </row>
    <row r="55" spans="1:15" ht="19.5" x14ac:dyDescent="0.4">
      <c r="B55" s="1"/>
      <c r="C55" s="1"/>
      <c r="D55" s="1"/>
      <c r="E55" s="1"/>
      <c r="F55" s="1"/>
      <c r="G55" s="1"/>
      <c r="H55" s="1"/>
      <c r="I55" s="20"/>
      <c r="J55" s="21"/>
      <c r="K55" s="1"/>
      <c r="L55" s="22"/>
      <c r="M55" s="23"/>
      <c r="N55" s="23"/>
      <c r="O55" s="23"/>
    </row>
    <row r="56" spans="1:15" ht="19.5" x14ac:dyDescent="0.4">
      <c r="A56" s="1"/>
      <c r="B56" s="1"/>
      <c r="C56" s="1"/>
      <c r="D56" s="1"/>
      <c r="E56" s="1"/>
      <c r="F56" s="1"/>
      <c r="G56" s="1"/>
      <c r="J56" s="4"/>
      <c r="K56" s="4"/>
      <c r="L56" s="4"/>
      <c r="M56" s="4"/>
      <c r="N56" s="4"/>
      <c r="O56" s="4"/>
    </row>
  </sheetData>
  <mergeCells count="2">
    <mergeCell ref="M41:O41"/>
    <mergeCell ref="I45:O45"/>
  </mergeCells>
  <phoneticPr fontId="3"/>
  <conditionalFormatting sqref="I47:I55">
    <cfRule type="containsText" dxfId="3" priority="1" operator="containsText" text="1">
      <formula>NOT(ISERROR(SEARCH("1",I47)))</formula>
    </cfRule>
  </conditionalFormatting>
  <conditionalFormatting sqref="K42">
    <cfRule type="containsText" dxfId="2" priority="2" operator="containsText" text="戸建">
      <formula>NOT(ISERROR(SEARCH("戸建",K42)))</formula>
    </cfRule>
    <cfRule type="containsText" dxfId="1" priority="3" operator="containsText" text="集合">
      <formula>NOT(ISERROR(SEARCH("集合",K42)))</formula>
    </cfRule>
    <cfRule type="containsText" dxfId="0" priority="4" operator="containsText" text="軒並">
      <formula>NOT(ISERROR(SEARCH("軒並",K42)))</formula>
    </cfRule>
  </conditionalFormatting>
  <dataValidations count="2">
    <dataValidation type="whole" errorStyle="warning" allowBlank="1" showErrorMessage="1" errorTitle="「1」の入力のみ有効です" prompt="配布エリアに加える場合は数字の「1」を入力" sqref="I47:I55" xr:uid="{A8FE7FD9-94C4-494B-9E12-16E8E35F2351}">
      <formula1>1</formula1>
      <formula2>1</formula2>
    </dataValidation>
    <dataValidation type="list" allowBlank="1" showInputMessage="1" showErrorMessage="1" sqref="K42" xr:uid="{06194979-2D58-438C-A5BE-6F37D97DE9BD}">
      <formula1>"軒並,集合,戸建"</formula1>
    </dataValidation>
  </dataValidations>
  <printOptions horizontalCentered="1" verticalCentered="1"/>
  <pageMargins left="0" right="0" top="0" bottom="0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嘉手納町</vt:lpstr>
      <vt:lpstr>嘉手納町!Print_Area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2024-06-21T04:43:42Z</dcterms:created>
  <dcterms:modified xsi:type="dcterms:W3CDTF">2024-11-20T01:19:37Z</dcterms:modified>
</cp:coreProperties>
</file>