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ポスティングBee沖縄ーPC01\ポスティングBeeおきなわ Dropbox\【営業】\具志堅\部数改定\25-03-01改定\各市町村\"/>
    </mc:Choice>
  </mc:AlternateContent>
  <xr:revisionPtr revIDLastSave="0" documentId="13_ncr:1_{58095B03-2435-45B2-9904-00AB4964C8FB}" xr6:coauthVersionLast="47" xr6:coauthVersionMax="47" xr10:uidLastSave="{00000000-0000-0000-0000-000000000000}"/>
  <bookViews>
    <workbookView xWindow="-120" yWindow="-120" windowWidth="29040" windowHeight="15720" xr2:uid="{A7FE0CF3-30C1-4C4D-A344-B665C8D5659C}"/>
  </bookViews>
  <sheets>
    <sheet name="宜野湾市" sheetId="2" r:id="rId1"/>
  </sheets>
  <definedNames>
    <definedName name="_xlnm.Print_Area" localSheetId="0">宜野湾市!$A$1:$O$83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80" i="2" l="1"/>
  <c r="L79" i="2"/>
  <c r="L78" i="2"/>
  <c r="D78" i="2"/>
  <c r="L77" i="2"/>
  <c r="D77" i="2"/>
  <c r="L76" i="2"/>
  <c r="D76" i="2"/>
  <c r="L75" i="2"/>
  <c r="D75" i="2"/>
  <c r="L74" i="2"/>
  <c r="D74" i="2"/>
  <c r="L73" i="2"/>
  <c r="D73" i="2"/>
  <c r="L72" i="2"/>
  <c r="D72" i="2"/>
  <c r="L71" i="2"/>
  <c r="D71" i="2"/>
  <c r="L70" i="2"/>
  <c r="D70" i="2"/>
  <c r="L69" i="2"/>
  <c r="D69" i="2"/>
  <c r="L68" i="2"/>
  <c r="D68" i="2"/>
  <c r="L67" i="2"/>
  <c r="D67" i="2"/>
  <c r="L66" i="2"/>
  <c r="D66" i="2"/>
  <c r="L65" i="2"/>
  <c r="D65" i="2"/>
  <c r="L64" i="2"/>
  <c r="D64" i="2"/>
  <c r="L63" i="2"/>
  <c r="D63" i="2"/>
  <c r="L62" i="2"/>
  <c r="D62" i="2"/>
  <c r="L61" i="2"/>
  <c r="D61" i="2"/>
  <c r="L60" i="2"/>
  <c r="D60" i="2"/>
  <c r="L59" i="2"/>
  <c r="D59" i="2"/>
  <c r="L58" i="2"/>
  <c r="D58" i="2"/>
  <c r="L57" i="2"/>
  <c r="D57" i="2"/>
  <c r="L56" i="2"/>
  <c r="D56" i="2"/>
  <c r="L55" i="2"/>
  <c r="D55" i="2"/>
  <c r="L54" i="2"/>
  <c r="D54" i="2"/>
  <c r="L53" i="2"/>
  <c r="D53" i="2"/>
  <c r="L52" i="2"/>
  <c r="D52" i="2"/>
  <c r="L51" i="2"/>
  <c r="D51" i="2"/>
  <c r="L50" i="2"/>
  <c r="D50" i="2"/>
  <c r="L45" i="2" s="1"/>
  <c r="L49" i="2"/>
  <c r="D49" i="2"/>
  <c r="L48" i="2"/>
  <c r="D48" i="2"/>
  <c r="O45" i="2"/>
  <c r="N45" i="2"/>
  <c r="M45" i="2"/>
</calcChain>
</file>

<file path=xl/sharedStrings.xml><?xml version="1.0" encoding="utf-8"?>
<sst xmlns="http://schemas.openxmlformats.org/spreadsheetml/2006/main" count="153" uniqueCount="141">
  <si>
    <t>総部数</t>
    <rPh sb="0" eb="3">
      <t>ソウブスウ</t>
    </rPh>
    <phoneticPr fontId="2"/>
  </si>
  <si>
    <t>①セグメントを選びます▶</t>
    <rPh sb="7" eb="8">
      <t>エラ</t>
    </rPh>
    <phoneticPr fontId="2"/>
  </si>
  <si>
    <t>軒並</t>
  </si>
  <si>
    <t>配布部数</t>
    <rPh sb="0" eb="4">
      <t>ハイフブスウ</t>
    </rPh>
    <phoneticPr fontId="2"/>
  </si>
  <si>
    <t>軒並</t>
    <rPh sb="0" eb="2">
      <t>ノキナ</t>
    </rPh>
    <phoneticPr fontId="2"/>
  </si>
  <si>
    <t>集合</t>
    <rPh sb="0" eb="2">
      <t>シュウゴウ</t>
    </rPh>
    <phoneticPr fontId="2"/>
  </si>
  <si>
    <t>戸建</t>
    <rPh sb="0" eb="2">
      <t>コダ</t>
    </rPh>
    <phoneticPr fontId="2"/>
  </si>
  <si>
    <t>合計</t>
    <rPh sb="0" eb="2">
      <t>ゴウケイ</t>
    </rPh>
    <phoneticPr fontId="2"/>
  </si>
  <si>
    <t>▼②選択するエリアに「1」を入力</t>
    <rPh sb="2" eb="4">
      <t>センタク</t>
    </rPh>
    <rPh sb="14" eb="16">
      <t>ニュウリョク</t>
    </rPh>
    <phoneticPr fontId="2"/>
  </si>
  <si>
    <t>▲③合計値が表示されます</t>
    <rPh sb="2" eb="4">
      <t>ゴウケイ</t>
    </rPh>
    <rPh sb="4" eb="5">
      <t>チ</t>
    </rPh>
    <rPh sb="6" eb="8">
      <t>ヒョウジ</t>
    </rPh>
    <phoneticPr fontId="2"/>
  </si>
  <si>
    <t>選択</t>
    <rPh sb="0" eb="2">
      <t>センタク</t>
    </rPh>
    <phoneticPr fontId="2"/>
  </si>
  <si>
    <t>図番</t>
    <rPh sb="0" eb="2">
      <t>ズバン</t>
    </rPh>
    <phoneticPr fontId="2"/>
  </si>
  <si>
    <t>町域</t>
    <rPh sb="0" eb="2">
      <t>チョウイキ</t>
    </rPh>
    <phoneticPr fontId="2"/>
  </si>
  <si>
    <t>GA-01</t>
  </si>
  <si>
    <t>字宇地泊</t>
  </si>
  <si>
    <t>GD-01</t>
  </si>
  <si>
    <t>神山１丁目</t>
  </si>
  <si>
    <t>GA-02</t>
  </si>
  <si>
    <t>字大謝名</t>
  </si>
  <si>
    <t>GD-02</t>
  </si>
  <si>
    <t>愛知１丁目</t>
  </si>
  <si>
    <t>GA-03</t>
  </si>
  <si>
    <t>大謝名１丁目</t>
  </si>
  <si>
    <t>GD-03</t>
  </si>
  <si>
    <t>愛知２丁目</t>
  </si>
  <si>
    <t>GA-04</t>
  </si>
  <si>
    <t>大謝名２丁目</t>
  </si>
  <si>
    <t>GD-04</t>
  </si>
  <si>
    <t>愛知３丁目</t>
  </si>
  <si>
    <t>GA-05</t>
  </si>
  <si>
    <t>大謝名３丁目</t>
  </si>
  <si>
    <t>GD-05</t>
  </si>
  <si>
    <t>赤道１丁目</t>
  </si>
  <si>
    <t>GA-06</t>
  </si>
  <si>
    <t>大謝名４丁目</t>
  </si>
  <si>
    <t>GD-06</t>
  </si>
  <si>
    <t>赤道２丁目</t>
  </si>
  <si>
    <t>GA-07</t>
  </si>
  <si>
    <t>大謝名５丁目</t>
  </si>
  <si>
    <t>GD-07</t>
  </si>
  <si>
    <t>上原１丁目</t>
  </si>
  <si>
    <t>GA-08</t>
  </si>
  <si>
    <t>嘉数１丁目</t>
  </si>
  <si>
    <t>GD-08</t>
  </si>
  <si>
    <t>上原２丁目</t>
  </si>
  <si>
    <t>GA-09</t>
  </si>
  <si>
    <t>嘉数２丁目</t>
  </si>
  <si>
    <t>GD-09</t>
  </si>
  <si>
    <t>野嵩１丁目</t>
  </si>
  <si>
    <t>GA-10</t>
  </si>
  <si>
    <t>嘉数３丁目</t>
  </si>
  <si>
    <t>GD-10</t>
  </si>
  <si>
    <t>野嵩２丁目</t>
  </si>
  <si>
    <t>GA-11</t>
  </si>
  <si>
    <t>嘉数４丁目</t>
  </si>
  <si>
    <t>GD-11</t>
  </si>
  <si>
    <t>野嵩３丁目</t>
  </si>
  <si>
    <t>GB-01</t>
  </si>
  <si>
    <t>真栄原１丁目</t>
  </si>
  <si>
    <t>GD-12</t>
  </si>
  <si>
    <t>野嵩４丁目</t>
  </si>
  <si>
    <t>GB-02</t>
  </si>
  <si>
    <t>真栄原２丁目</t>
  </si>
  <si>
    <t>GE-01</t>
  </si>
  <si>
    <t>普天間１丁目</t>
  </si>
  <si>
    <t>GB-03</t>
  </si>
  <si>
    <t>真栄原３丁目</t>
  </si>
  <si>
    <t>GE-02</t>
  </si>
  <si>
    <t>普天間２丁目</t>
  </si>
  <si>
    <t>GB-04</t>
  </si>
  <si>
    <t>字佐真下</t>
  </si>
  <si>
    <t>GE-03</t>
  </si>
  <si>
    <t>新城１丁目</t>
  </si>
  <si>
    <t>GB-05</t>
  </si>
  <si>
    <t>字我如古</t>
    <phoneticPr fontId="2"/>
  </si>
  <si>
    <t>GE-04</t>
  </si>
  <si>
    <t>新城２丁目</t>
  </si>
  <si>
    <t>GB-06</t>
  </si>
  <si>
    <t>我如古１丁目</t>
  </si>
  <si>
    <t>GE-05</t>
  </si>
  <si>
    <t>喜友名１丁目</t>
  </si>
  <si>
    <t>GB-07</t>
  </si>
  <si>
    <t>我如古２丁目</t>
  </si>
  <si>
    <t>GE-06</t>
  </si>
  <si>
    <t>喜友名２丁目</t>
  </si>
  <si>
    <t>GB-08</t>
  </si>
  <si>
    <t>我如古３丁目</t>
  </si>
  <si>
    <t>GE-07</t>
  </si>
  <si>
    <t>伊佐１丁目</t>
  </si>
  <si>
    <t>GB-09</t>
  </si>
  <si>
    <t>我如古４丁目</t>
  </si>
  <si>
    <t>GE-08</t>
  </si>
  <si>
    <t>伊佐２丁目</t>
  </si>
  <si>
    <t>GC-01</t>
  </si>
  <si>
    <t>宜野湾１丁目</t>
  </si>
  <si>
    <t>GE-09</t>
  </si>
  <si>
    <t>伊佐３丁目</t>
  </si>
  <si>
    <t>GC-02</t>
  </si>
  <si>
    <t>宜野湾２丁目</t>
  </si>
  <si>
    <t>GE-10</t>
  </si>
  <si>
    <t>伊佐４丁目</t>
  </si>
  <si>
    <t>GC-03</t>
  </si>
  <si>
    <t>宜野湾３丁目</t>
  </si>
  <si>
    <t>GF-01</t>
  </si>
  <si>
    <t>大山１丁目</t>
  </si>
  <si>
    <t>GC-04</t>
  </si>
  <si>
    <t>長田１丁目</t>
  </si>
  <si>
    <t>GF-02</t>
  </si>
  <si>
    <t>真志喜３丁目</t>
  </si>
  <si>
    <t>GC-05</t>
  </si>
  <si>
    <t>長田２丁目</t>
  </si>
  <si>
    <t>GF-03</t>
  </si>
  <si>
    <t>大山２丁目</t>
  </si>
  <si>
    <t>GC-06</t>
  </si>
  <si>
    <t>長田３丁目</t>
  </si>
  <si>
    <t>GF-04</t>
  </si>
  <si>
    <t>大山３丁目</t>
  </si>
  <si>
    <t>GC-07</t>
  </si>
  <si>
    <t>長田４丁目</t>
  </si>
  <si>
    <t>GF-05</t>
  </si>
  <si>
    <t>大山４丁目</t>
  </si>
  <si>
    <t>GC-08</t>
  </si>
  <si>
    <t>志真志１丁目</t>
  </si>
  <si>
    <t>GF-06</t>
  </si>
  <si>
    <t>大山５丁目</t>
  </si>
  <si>
    <t>GC-09</t>
  </si>
  <si>
    <t>志真志２丁目</t>
  </si>
  <si>
    <t>GF-07</t>
  </si>
  <si>
    <t>大山６丁目</t>
  </si>
  <si>
    <t>GC-10</t>
  </si>
  <si>
    <t>志真志３丁目</t>
  </si>
  <si>
    <t>GF-08</t>
  </si>
  <si>
    <t>大山７丁目</t>
  </si>
  <si>
    <t>GC-11</t>
  </si>
  <si>
    <t>志真志４丁目</t>
  </si>
  <si>
    <t>GF-09</t>
  </si>
  <si>
    <t>字真志喜</t>
  </si>
  <si>
    <t>GF-10</t>
  </si>
  <si>
    <t>真志喜１丁目</t>
  </si>
  <si>
    <t>GF-11</t>
  </si>
  <si>
    <t>真志喜２丁目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</si>
</sst>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2"/>
      <color rgb="FFFF0000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left" vertical="center" shrinkToFit="1"/>
      <protection locked="0"/>
    </xf>
    <xf numFmtId="55" fontId="0" fillId="0" borderId="0" xfId="0" applyNumberForma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right" vertical="center"/>
      <protection locked="0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5" fillId="3" borderId="2" xfId="0" applyFont="1" applyFill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 applyProtection="1">
      <alignment horizontal="right" vertical="center"/>
      <protection locked="0"/>
    </xf>
    <xf numFmtId="0" fontId="3" fillId="4" borderId="2" xfId="0" applyFont="1" applyFill="1" applyBorder="1" applyAlignment="1">
      <alignment horizontal="right" vertical="center"/>
    </xf>
    <xf numFmtId="0" fontId="1" fillId="0" borderId="0" xfId="0" applyFont="1" applyProtection="1">
      <alignment vertical="center"/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0" fillId="0" borderId="0" xfId="0" applyAlignment="1" applyProtection="1">
      <alignment horizontal="right" vertical="center"/>
      <protection locked="0"/>
    </xf>
    <xf numFmtId="0" fontId="5" fillId="3" borderId="2" xfId="0" applyFont="1" applyFill="1" applyBorder="1" applyAlignment="1" applyProtection="1">
      <alignment horizontal="center" vertical="center" shrinkToFit="1"/>
      <protection locked="0"/>
    </xf>
    <xf numFmtId="0" fontId="5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0" xfId="0" applyFont="1" applyProtection="1">
      <alignment vertical="center"/>
      <protection locked="0"/>
    </xf>
    <xf numFmtId="0" fontId="5" fillId="0" borderId="2" xfId="0" applyFont="1" applyBorder="1">
      <alignment vertical="center"/>
    </xf>
    <xf numFmtId="0" fontId="3" fillId="0" borderId="2" xfId="0" applyFont="1" applyBorder="1">
      <alignment vertical="center"/>
    </xf>
    <xf numFmtId="0" fontId="3" fillId="4" borderId="2" xfId="0" applyFont="1" applyFill="1" applyBorder="1">
      <alignment vertical="center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right" vertical="center"/>
      <protection locked="0"/>
    </xf>
    <xf numFmtId="0" fontId="3" fillId="0" borderId="0" xfId="0" applyFont="1" applyAlignment="1">
      <alignment horizontal="right" vertical="center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0" xfId="0" applyFont="1" applyProtection="1">
      <alignment vertical="center"/>
      <protection locked="0"/>
    </xf>
    <xf numFmtId="0" fontId="0" fillId="0" borderId="2" xfId="0" applyBorder="1" applyProtection="1">
      <alignment vertical="center"/>
      <protection locked="0"/>
    </xf>
    <xf numFmtId="0" fontId="3" fillId="5" borderId="2" xfId="0" applyFont="1" applyFill="1" applyBorder="1" applyAlignment="1" applyProtection="1">
      <alignment horizontal="right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4">
    <dxf>
      <font>
        <color auto="1"/>
      </font>
      <fill>
        <patternFill>
          <bgColor rgb="FFFFFFCC"/>
        </patternFill>
      </fill>
    </dxf>
    <dxf>
      <fill>
        <patternFill>
          <bgColor rgb="FFFFCCFF"/>
        </patternFill>
      </fill>
    </dxf>
    <dxf>
      <fill>
        <patternFill>
          <bgColor rgb="FFCCFFFF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108856</xdr:colOff>
      <xdr:row>3</xdr:row>
      <xdr:rowOff>1919</xdr:rowOff>
    </xdr:from>
    <xdr:to>
      <xdr:col>14</xdr:col>
      <xdr:colOff>513460</xdr:colOff>
      <xdr:row>38</xdr:row>
      <xdr:rowOff>81643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7802FE33-40E8-4552-BABD-5773E7CFEF1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08856" y="716294"/>
          <a:ext cx="10596354" cy="84140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9C454E-0F96-47B8-A477-11FE9637A736}">
  <dimension ref="A43:O111"/>
  <sheetViews>
    <sheetView tabSelected="1" topLeftCell="A41" zoomScale="70" zoomScaleNormal="70" zoomScaleSheetLayoutView="100" workbookViewId="0">
      <selection activeCell="Q54" sqref="Q54"/>
    </sheetView>
  </sheetViews>
  <sheetFormatPr defaultRowHeight="18.75" x14ac:dyDescent="0.4"/>
  <cols>
    <col min="1" max="1" width="8" style="1" customWidth="1"/>
    <col min="2" max="2" width="11.5" style="1" customWidth="1"/>
    <col min="3" max="3" width="16.25" style="1" customWidth="1"/>
    <col min="4" max="4" width="9" style="1" customWidth="1"/>
    <col min="5" max="6" width="9" style="1"/>
    <col min="7" max="7" width="8.875" style="1" customWidth="1"/>
    <col min="8" max="8" width="1.875" style="1" customWidth="1"/>
    <col min="9" max="9" width="7.25" style="1" customWidth="1"/>
    <col min="10" max="10" width="10.375" style="1" customWidth="1"/>
    <col min="11" max="11" width="15.625" style="1" customWidth="1"/>
    <col min="12" max="12" width="9" style="1" customWidth="1"/>
    <col min="13" max="16384" width="9" style="1"/>
  </cols>
  <sheetData>
    <row r="43" spans="1:15" ht="19.5" x14ac:dyDescent="0.4">
      <c r="H43" s="2"/>
      <c r="J43" s="3"/>
      <c r="K43" s="4">
        <v>45717</v>
      </c>
      <c r="M43" s="29" t="s">
        <v>0</v>
      </c>
      <c r="N43" s="29"/>
      <c r="O43" s="29"/>
    </row>
    <row r="44" spans="1:15" ht="19.5" x14ac:dyDescent="0.4">
      <c r="J44" s="5" t="s">
        <v>1</v>
      </c>
      <c r="K44" s="6" t="s">
        <v>2</v>
      </c>
      <c r="L44" s="7" t="s">
        <v>3</v>
      </c>
      <c r="M44" s="7" t="s">
        <v>4</v>
      </c>
      <c r="N44" s="7" t="s">
        <v>5</v>
      </c>
      <c r="O44" s="7" t="s">
        <v>6</v>
      </c>
    </row>
    <row r="45" spans="1:15" ht="19.5" x14ac:dyDescent="0.4">
      <c r="K45" s="8" t="s">
        <v>7</v>
      </c>
      <c r="L45" s="9">
        <f>SUM(D48:D78,L48:L80)</f>
        <v>0</v>
      </c>
      <c r="M45" s="10">
        <f>SUM(E48:E78,M48:M80)</f>
        <v>36060</v>
      </c>
      <c r="N45" s="10">
        <f t="shared" ref="N45:O45" si="0">SUM(F48:F78,N48:N80)</f>
        <v>24100</v>
      </c>
      <c r="O45" s="10">
        <f t="shared" si="0"/>
        <v>11960</v>
      </c>
    </row>
    <row r="46" spans="1:15" ht="19.5" x14ac:dyDescent="0.4">
      <c r="A46" s="11" t="s">
        <v>8</v>
      </c>
      <c r="I46" s="11" t="s">
        <v>8</v>
      </c>
      <c r="K46" s="2"/>
      <c r="L46" s="12" t="s">
        <v>9</v>
      </c>
      <c r="M46" s="13"/>
      <c r="N46" s="13"/>
      <c r="O46" s="13"/>
    </row>
    <row r="47" spans="1:15" ht="19.5" x14ac:dyDescent="0.4">
      <c r="A47" s="14" t="s">
        <v>10</v>
      </c>
      <c r="B47" s="7" t="s">
        <v>11</v>
      </c>
      <c r="C47" s="7" t="s">
        <v>12</v>
      </c>
      <c r="D47" s="7" t="s">
        <v>3</v>
      </c>
      <c r="E47" s="7" t="s">
        <v>4</v>
      </c>
      <c r="F47" s="7" t="s">
        <v>5</v>
      </c>
      <c r="G47" s="7" t="s">
        <v>6</v>
      </c>
      <c r="H47" s="2"/>
      <c r="I47" s="14" t="s">
        <v>10</v>
      </c>
      <c r="J47" s="7" t="s">
        <v>11</v>
      </c>
      <c r="K47" s="7" t="s">
        <v>12</v>
      </c>
      <c r="L47" s="7" t="s">
        <v>3</v>
      </c>
      <c r="M47" s="7" t="s">
        <v>4</v>
      </c>
      <c r="N47" s="7" t="s">
        <v>5</v>
      </c>
      <c r="O47" s="7" t="s">
        <v>6</v>
      </c>
    </row>
    <row r="48" spans="1:15" ht="19.5" x14ac:dyDescent="0.4">
      <c r="A48" s="6"/>
      <c r="B48" s="15" t="s">
        <v>13</v>
      </c>
      <c r="C48" s="16" t="s">
        <v>14</v>
      </c>
      <c r="D48" s="28">
        <f t="shared" ref="D48:D78" si="1">IF(A48=1,IF($K$44="戸建",G48,IF($K$44="集合",F48,E48)),0)</f>
        <v>0</v>
      </c>
      <c r="E48" s="10">
        <v>1450</v>
      </c>
      <c r="F48" s="10">
        <v>1030</v>
      </c>
      <c r="G48" s="10">
        <v>420</v>
      </c>
      <c r="H48" s="2"/>
      <c r="I48" s="6"/>
      <c r="J48" s="15" t="s">
        <v>15</v>
      </c>
      <c r="K48" s="16" t="s">
        <v>16</v>
      </c>
      <c r="L48" s="9">
        <f t="shared" ref="L48:L80" si="2">IF(I48=1,IF($K$44="戸建",O48,IF($K$44="集合",N48,M48)),0)</f>
        <v>0</v>
      </c>
      <c r="M48" s="10">
        <v>370</v>
      </c>
      <c r="N48" s="10">
        <v>210</v>
      </c>
      <c r="O48" s="10">
        <v>160</v>
      </c>
    </row>
    <row r="49" spans="1:15" ht="19.5" x14ac:dyDescent="0.4">
      <c r="A49" s="6"/>
      <c r="B49" s="15" t="s">
        <v>17</v>
      </c>
      <c r="C49" s="16" t="s">
        <v>18</v>
      </c>
      <c r="D49" s="9">
        <f t="shared" si="1"/>
        <v>0</v>
      </c>
      <c r="E49" s="10">
        <v>360</v>
      </c>
      <c r="F49" s="10">
        <v>250</v>
      </c>
      <c r="G49" s="10">
        <v>110</v>
      </c>
      <c r="H49" s="17"/>
      <c r="I49" s="6"/>
      <c r="J49" s="18" t="s">
        <v>19</v>
      </c>
      <c r="K49" s="19" t="s">
        <v>20</v>
      </c>
      <c r="L49" s="9">
        <f t="shared" si="2"/>
        <v>0</v>
      </c>
      <c r="M49" s="10">
        <v>240</v>
      </c>
      <c r="N49" s="20">
        <v>170</v>
      </c>
      <c r="O49" s="20">
        <v>70</v>
      </c>
    </row>
    <row r="50" spans="1:15" ht="19.5" x14ac:dyDescent="0.4">
      <c r="A50" s="6"/>
      <c r="B50" s="15" t="s">
        <v>21</v>
      </c>
      <c r="C50" s="16" t="s">
        <v>22</v>
      </c>
      <c r="D50" s="28">
        <f t="shared" si="1"/>
        <v>0</v>
      </c>
      <c r="E50" s="10">
        <v>700</v>
      </c>
      <c r="F50" s="10">
        <v>500</v>
      </c>
      <c r="G50" s="10">
        <v>200</v>
      </c>
      <c r="H50" s="17"/>
      <c r="I50" s="6"/>
      <c r="J50" s="18" t="s">
        <v>23</v>
      </c>
      <c r="K50" s="19" t="s">
        <v>24</v>
      </c>
      <c r="L50" s="9">
        <f t="shared" si="2"/>
        <v>0</v>
      </c>
      <c r="M50" s="10">
        <v>860</v>
      </c>
      <c r="N50" s="20">
        <v>600</v>
      </c>
      <c r="O50" s="20">
        <v>260</v>
      </c>
    </row>
    <row r="51" spans="1:15" ht="19.5" x14ac:dyDescent="0.4">
      <c r="A51" s="6"/>
      <c r="B51" s="15" t="s">
        <v>25</v>
      </c>
      <c r="C51" s="16" t="s">
        <v>26</v>
      </c>
      <c r="D51" s="28">
        <f t="shared" si="1"/>
        <v>0</v>
      </c>
      <c r="E51" s="10">
        <v>480</v>
      </c>
      <c r="F51" s="10">
        <v>210</v>
      </c>
      <c r="G51" s="10">
        <v>270</v>
      </c>
      <c r="H51" s="17"/>
      <c r="I51" s="6"/>
      <c r="J51" s="18" t="s">
        <v>27</v>
      </c>
      <c r="K51" s="19" t="s">
        <v>28</v>
      </c>
      <c r="L51" s="9">
        <f t="shared" si="2"/>
        <v>0</v>
      </c>
      <c r="M51" s="10">
        <v>670</v>
      </c>
      <c r="N51" s="20">
        <v>370</v>
      </c>
      <c r="O51" s="20">
        <v>300</v>
      </c>
    </row>
    <row r="52" spans="1:15" ht="19.5" x14ac:dyDescent="0.4">
      <c r="A52" s="6"/>
      <c r="B52" s="15" t="s">
        <v>29</v>
      </c>
      <c r="C52" s="16" t="s">
        <v>30</v>
      </c>
      <c r="D52" s="9">
        <f t="shared" si="1"/>
        <v>0</v>
      </c>
      <c r="E52" s="10">
        <v>200</v>
      </c>
      <c r="F52" s="10">
        <v>90</v>
      </c>
      <c r="G52" s="10">
        <v>110</v>
      </c>
      <c r="H52" s="17"/>
      <c r="I52" s="6"/>
      <c r="J52" s="18" t="s">
        <v>31</v>
      </c>
      <c r="K52" s="19" t="s">
        <v>32</v>
      </c>
      <c r="L52" s="9">
        <f t="shared" si="2"/>
        <v>0</v>
      </c>
      <c r="M52" s="10">
        <v>350</v>
      </c>
      <c r="N52" s="20">
        <v>230</v>
      </c>
      <c r="O52" s="20">
        <v>120</v>
      </c>
    </row>
    <row r="53" spans="1:15" ht="19.5" x14ac:dyDescent="0.4">
      <c r="A53" s="6"/>
      <c r="B53" s="15" t="s">
        <v>33</v>
      </c>
      <c r="C53" s="16" t="s">
        <v>34</v>
      </c>
      <c r="D53" s="9">
        <f t="shared" si="1"/>
        <v>0</v>
      </c>
      <c r="E53" s="10">
        <v>420</v>
      </c>
      <c r="F53" s="10">
        <v>160</v>
      </c>
      <c r="G53" s="10">
        <v>260</v>
      </c>
      <c r="H53" s="17"/>
      <c r="I53" s="6"/>
      <c r="J53" s="18" t="s">
        <v>35</v>
      </c>
      <c r="K53" s="19" t="s">
        <v>36</v>
      </c>
      <c r="L53" s="9">
        <f t="shared" si="2"/>
        <v>0</v>
      </c>
      <c r="M53" s="10">
        <v>420</v>
      </c>
      <c r="N53" s="20">
        <v>230</v>
      </c>
      <c r="O53" s="20">
        <v>190</v>
      </c>
    </row>
    <row r="54" spans="1:15" ht="19.5" x14ac:dyDescent="0.4">
      <c r="A54" s="6"/>
      <c r="B54" s="15" t="s">
        <v>37</v>
      </c>
      <c r="C54" s="16" t="s">
        <v>38</v>
      </c>
      <c r="D54" s="9">
        <f t="shared" si="1"/>
        <v>0</v>
      </c>
      <c r="E54" s="10">
        <v>730</v>
      </c>
      <c r="F54" s="10">
        <v>600</v>
      </c>
      <c r="G54" s="10">
        <v>130</v>
      </c>
      <c r="H54" s="17"/>
      <c r="I54" s="6"/>
      <c r="J54" s="18" t="s">
        <v>39</v>
      </c>
      <c r="K54" s="19" t="s">
        <v>40</v>
      </c>
      <c r="L54" s="28">
        <f t="shared" si="2"/>
        <v>0</v>
      </c>
      <c r="M54" s="10">
        <v>480</v>
      </c>
      <c r="N54" s="20">
        <v>300</v>
      </c>
      <c r="O54" s="20">
        <v>180</v>
      </c>
    </row>
    <row r="55" spans="1:15" ht="19.5" x14ac:dyDescent="0.4">
      <c r="A55" s="6"/>
      <c r="B55" s="15" t="s">
        <v>41</v>
      </c>
      <c r="C55" s="16" t="s">
        <v>42</v>
      </c>
      <c r="D55" s="9">
        <f t="shared" si="1"/>
        <v>0</v>
      </c>
      <c r="E55" s="10">
        <v>280</v>
      </c>
      <c r="F55" s="10">
        <v>80</v>
      </c>
      <c r="G55" s="10">
        <v>200</v>
      </c>
      <c r="H55" s="17"/>
      <c r="I55" s="6"/>
      <c r="J55" s="18" t="s">
        <v>43</v>
      </c>
      <c r="K55" s="19" t="s">
        <v>44</v>
      </c>
      <c r="L55" s="28">
        <f t="shared" si="2"/>
        <v>0</v>
      </c>
      <c r="M55" s="10">
        <v>480</v>
      </c>
      <c r="N55" s="20">
        <v>250</v>
      </c>
      <c r="O55" s="20">
        <v>230</v>
      </c>
    </row>
    <row r="56" spans="1:15" ht="19.5" x14ac:dyDescent="0.4">
      <c r="A56" s="6"/>
      <c r="B56" s="15" t="s">
        <v>45</v>
      </c>
      <c r="C56" s="16" t="s">
        <v>46</v>
      </c>
      <c r="D56" s="9">
        <f t="shared" si="1"/>
        <v>0</v>
      </c>
      <c r="E56" s="10">
        <v>450</v>
      </c>
      <c r="F56" s="10">
        <v>280</v>
      </c>
      <c r="G56" s="10">
        <v>170</v>
      </c>
      <c r="H56" s="17"/>
      <c r="I56" s="6"/>
      <c r="J56" s="18" t="s">
        <v>47</v>
      </c>
      <c r="K56" s="19" t="s">
        <v>48</v>
      </c>
      <c r="L56" s="9">
        <f t="shared" si="2"/>
        <v>0</v>
      </c>
      <c r="M56" s="10">
        <v>1100</v>
      </c>
      <c r="N56" s="20">
        <v>760</v>
      </c>
      <c r="O56" s="20">
        <v>340</v>
      </c>
    </row>
    <row r="57" spans="1:15" ht="19.5" x14ac:dyDescent="0.4">
      <c r="A57" s="6"/>
      <c r="B57" s="15" t="s">
        <v>49</v>
      </c>
      <c r="C57" s="16" t="s">
        <v>50</v>
      </c>
      <c r="D57" s="9">
        <f t="shared" si="1"/>
        <v>0</v>
      </c>
      <c r="E57" s="10">
        <v>570</v>
      </c>
      <c r="F57" s="10">
        <v>270</v>
      </c>
      <c r="G57" s="10">
        <v>300</v>
      </c>
      <c r="H57" s="17"/>
      <c r="I57" s="6"/>
      <c r="J57" s="18" t="s">
        <v>51</v>
      </c>
      <c r="K57" s="19" t="s">
        <v>52</v>
      </c>
      <c r="L57" s="9">
        <f t="shared" si="2"/>
        <v>0</v>
      </c>
      <c r="M57" s="10">
        <v>700</v>
      </c>
      <c r="N57" s="20">
        <v>350</v>
      </c>
      <c r="O57" s="20">
        <v>350</v>
      </c>
    </row>
    <row r="58" spans="1:15" ht="19.5" x14ac:dyDescent="0.4">
      <c r="A58" s="6"/>
      <c r="B58" s="15" t="s">
        <v>53</v>
      </c>
      <c r="C58" s="16" t="s">
        <v>54</v>
      </c>
      <c r="D58" s="9">
        <f t="shared" si="1"/>
        <v>0</v>
      </c>
      <c r="E58" s="10">
        <v>500</v>
      </c>
      <c r="F58" s="10">
        <v>200</v>
      </c>
      <c r="G58" s="10">
        <v>300</v>
      </c>
      <c r="H58" s="17"/>
      <c r="I58" s="6"/>
      <c r="J58" s="18" t="s">
        <v>55</v>
      </c>
      <c r="K58" s="19" t="s">
        <v>56</v>
      </c>
      <c r="L58" s="9">
        <f t="shared" si="2"/>
        <v>0</v>
      </c>
      <c r="M58" s="10">
        <v>470</v>
      </c>
      <c r="N58" s="20">
        <v>200</v>
      </c>
      <c r="O58" s="20">
        <v>270</v>
      </c>
    </row>
    <row r="59" spans="1:15" ht="19.5" x14ac:dyDescent="0.4">
      <c r="A59" s="6"/>
      <c r="B59" s="15" t="s">
        <v>57</v>
      </c>
      <c r="C59" s="16" t="s">
        <v>58</v>
      </c>
      <c r="D59" s="28">
        <f t="shared" si="1"/>
        <v>0</v>
      </c>
      <c r="E59" s="10">
        <v>910</v>
      </c>
      <c r="F59" s="10">
        <v>530</v>
      </c>
      <c r="G59" s="10">
        <v>380</v>
      </c>
      <c r="H59" s="17"/>
      <c r="I59" s="6"/>
      <c r="J59" s="18" t="s">
        <v>59</v>
      </c>
      <c r="K59" s="19" t="s">
        <v>60</v>
      </c>
      <c r="L59" s="9">
        <f t="shared" si="2"/>
        <v>0</v>
      </c>
      <c r="M59" s="10">
        <v>300</v>
      </c>
      <c r="N59" s="20">
        <v>50</v>
      </c>
      <c r="O59" s="20">
        <v>250</v>
      </c>
    </row>
    <row r="60" spans="1:15" ht="19.5" x14ac:dyDescent="0.4">
      <c r="A60" s="6"/>
      <c r="B60" s="15" t="s">
        <v>61</v>
      </c>
      <c r="C60" s="16" t="s">
        <v>62</v>
      </c>
      <c r="D60" s="28">
        <f t="shared" si="1"/>
        <v>0</v>
      </c>
      <c r="E60" s="10">
        <v>710</v>
      </c>
      <c r="F60" s="10">
        <v>460</v>
      </c>
      <c r="G60" s="10">
        <v>250</v>
      </c>
      <c r="H60" s="17"/>
      <c r="I60" s="6"/>
      <c r="J60" s="18" t="s">
        <v>63</v>
      </c>
      <c r="K60" s="19" t="s">
        <v>64</v>
      </c>
      <c r="L60" s="9">
        <f t="shared" si="2"/>
        <v>0</v>
      </c>
      <c r="M60" s="10">
        <v>510</v>
      </c>
      <c r="N60" s="20">
        <v>230</v>
      </c>
      <c r="O60" s="20">
        <v>280</v>
      </c>
    </row>
    <row r="61" spans="1:15" ht="19.5" x14ac:dyDescent="0.4">
      <c r="A61" s="6"/>
      <c r="B61" s="15" t="s">
        <v>65</v>
      </c>
      <c r="C61" s="16" t="s">
        <v>66</v>
      </c>
      <c r="D61" s="28">
        <f t="shared" si="1"/>
        <v>0</v>
      </c>
      <c r="E61" s="10">
        <v>820</v>
      </c>
      <c r="F61" s="10">
        <v>570</v>
      </c>
      <c r="G61" s="10">
        <v>250</v>
      </c>
      <c r="H61" s="17"/>
      <c r="I61" s="6"/>
      <c r="J61" s="18" t="s">
        <v>67</v>
      </c>
      <c r="K61" s="19" t="s">
        <v>68</v>
      </c>
      <c r="L61" s="9">
        <f t="shared" si="2"/>
        <v>0</v>
      </c>
      <c r="M61" s="10">
        <v>690</v>
      </c>
      <c r="N61" s="20">
        <v>410</v>
      </c>
      <c r="O61" s="20">
        <v>280</v>
      </c>
    </row>
    <row r="62" spans="1:15" ht="19.5" x14ac:dyDescent="0.4">
      <c r="A62" s="6"/>
      <c r="B62" s="15" t="s">
        <v>69</v>
      </c>
      <c r="C62" s="16" t="s">
        <v>70</v>
      </c>
      <c r="D62" s="28">
        <f t="shared" si="1"/>
        <v>0</v>
      </c>
      <c r="E62" s="10">
        <v>560</v>
      </c>
      <c r="F62" s="10">
        <v>370</v>
      </c>
      <c r="G62" s="10">
        <v>190</v>
      </c>
      <c r="H62" s="17"/>
      <c r="I62" s="6"/>
      <c r="J62" s="18" t="s">
        <v>71</v>
      </c>
      <c r="K62" s="19" t="s">
        <v>72</v>
      </c>
      <c r="L62" s="9">
        <f t="shared" si="2"/>
        <v>0</v>
      </c>
      <c r="M62" s="10">
        <v>550</v>
      </c>
      <c r="N62" s="20">
        <v>290</v>
      </c>
      <c r="O62" s="20">
        <v>260</v>
      </c>
    </row>
    <row r="63" spans="1:15" ht="19.5" x14ac:dyDescent="0.4">
      <c r="A63" s="6"/>
      <c r="B63" s="15" t="s">
        <v>73</v>
      </c>
      <c r="C63" s="16" t="s">
        <v>74</v>
      </c>
      <c r="D63" s="9">
        <f t="shared" si="1"/>
        <v>0</v>
      </c>
      <c r="E63" s="10">
        <v>210</v>
      </c>
      <c r="F63" s="10">
        <v>160</v>
      </c>
      <c r="G63" s="10">
        <v>50</v>
      </c>
      <c r="H63" s="17"/>
      <c r="I63" s="6"/>
      <c r="J63" s="18" t="s">
        <v>75</v>
      </c>
      <c r="K63" s="19" t="s">
        <v>76</v>
      </c>
      <c r="L63" s="9">
        <f t="shared" si="2"/>
        <v>0</v>
      </c>
      <c r="M63" s="10">
        <v>900</v>
      </c>
      <c r="N63" s="20">
        <v>580</v>
      </c>
      <c r="O63" s="20">
        <v>320</v>
      </c>
    </row>
    <row r="64" spans="1:15" ht="19.5" x14ac:dyDescent="0.4">
      <c r="A64" s="6"/>
      <c r="B64" s="15" t="s">
        <v>77</v>
      </c>
      <c r="C64" s="16" t="s">
        <v>78</v>
      </c>
      <c r="D64" s="9">
        <f t="shared" si="1"/>
        <v>0</v>
      </c>
      <c r="E64" s="10">
        <v>1010</v>
      </c>
      <c r="F64" s="10">
        <v>750</v>
      </c>
      <c r="G64" s="10">
        <v>260</v>
      </c>
      <c r="H64" s="17"/>
      <c r="I64" s="6"/>
      <c r="J64" s="18" t="s">
        <v>79</v>
      </c>
      <c r="K64" s="19" t="s">
        <v>80</v>
      </c>
      <c r="L64" s="9">
        <f t="shared" si="2"/>
        <v>0</v>
      </c>
      <c r="M64" s="10">
        <v>570</v>
      </c>
      <c r="N64" s="20">
        <v>350</v>
      </c>
      <c r="O64" s="20">
        <v>220</v>
      </c>
    </row>
    <row r="65" spans="1:15" ht="19.5" x14ac:dyDescent="0.4">
      <c r="A65" s="6"/>
      <c r="B65" s="15" t="s">
        <v>81</v>
      </c>
      <c r="C65" s="16" t="s">
        <v>82</v>
      </c>
      <c r="D65" s="9">
        <f t="shared" si="1"/>
        <v>0</v>
      </c>
      <c r="E65" s="10">
        <v>1330</v>
      </c>
      <c r="F65" s="10">
        <v>1180</v>
      </c>
      <c r="G65" s="10">
        <v>150</v>
      </c>
      <c r="H65" s="17"/>
      <c r="I65" s="6"/>
      <c r="J65" s="18" t="s">
        <v>83</v>
      </c>
      <c r="K65" s="19" t="s">
        <v>84</v>
      </c>
      <c r="L65" s="9">
        <f t="shared" si="2"/>
        <v>0</v>
      </c>
      <c r="M65" s="10">
        <v>480</v>
      </c>
      <c r="N65" s="20">
        <v>250</v>
      </c>
      <c r="O65" s="20">
        <v>230</v>
      </c>
    </row>
    <row r="66" spans="1:15" ht="19.5" x14ac:dyDescent="0.4">
      <c r="A66" s="6"/>
      <c r="B66" s="15" t="s">
        <v>85</v>
      </c>
      <c r="C66" s="16" t="s">
        <v>86</v>
      </c>
      <c r="D66" s="9">
        <f t="shared" si="1"/>
        <v>0</v>
      </c>
      <c r="E66" s="10">
        <v>430</v>
      </c>
      <c r="F66" s="10">
        <v>330</v>
      </c>
      <c r="G66" s="10">
        <v>100</v>
      </c>
      <c r="H66" s="17"/>
      <c r="I66" s="6"/>
      <c r="J66" s="18" t="s">
        <v>87</v>
      </c>
      <c r="K66" s="19" t="s">
        <v>88</v>
      </c>
      <c r="L66" s="28">
        <f t="shared" si="2"/>
        <v>0</v>
      </c>
      <c r="M66" s="10">
        <v>130</v>
      </c>
      <c r="N66" s="20">
        <v>90</v>
      </c>
      <c r="O66" s="20">
        <v>40</v>
      </c>
    </row>
    <row r="67" spans="1:15" ht="19.5" x14ac:dyDescent="0.4">
      <c r="A67" s="6"/>
      <c r="B67" s="15" t="s">
        <v>89</v>
      </c>
      <c r="C67" s="16" t="s">
        <v>90</v>
      </c>
      <c r="D67" s="9">
        <f t="shared" si="1"/>
        <v>0</v>
      </c>
      <c r="E67" s="10">
        <v>560</v>
      </c>
      <c r="F67" s="10">
        <v>320</v>
      </c>
      <c r="G67" s="10">
        <v>240</v>
      </c>
      <c r="H67" s="17"/>
      <c r="I67" s="6"/>
      <c r="J67" s="18" t="s">
        <v>91</v>
      </c>
      <c r="K67" s="19" t="s">
        <v>92</v>
      </c>
      <c r="L67" s="28">
        <f t="shared" si="2"/>
        <v>0</v>
      </c>
      <c r="M67" s="10">
        <v>520</v>
      </c>
      <c r="N67" s="20">
        <v>470</v>
      </c>
      <c r="O67" s="20">
        <v>50</v>
      </c>
    </row>
    <row r="68" spans="1:15" ht="19.5" x14ac:dyDescent="0.4">
      <c r="A68" s="6"/>
      <c r="B68" s="15" t="s">
        <v>93</v>
      </c>
      <c r="C68" s="16" t="s">
        <v>94</v>
      </c>
      <c r="D68" s="9">
        <f t="shared" si="1"/>
        <v>0</v>
      </c>
      <c r="E68" s="10">
        <v>800</v>
      </c>
      <c r="F68" s="10">
        <v>500</v>
      </c>
      <c r="G68" s="10">
        <v>300</v>
      </c>
      <c r="H68" s="17"/>
      <c r="I68" s="6"/>
      <c r="J68" s="18" t="s">
        <v>95</v>
      </c>
      <c r="K68" s="19" t="s">
        <v>96</v>
      </c>
      <c r="L68" s="28">
        <f t="shared" si="2"/>
        <v>0</v>
      </c>
      <c r="M68" s="10">
        <v>580</v>
      </c>
      <c r="N68" s="20">
        <v>420</v>
      </c>
      <c r="O68" s="20">
        <v>160</v>
      </c>
    </row>
    <row r="69" spans="1:15" ht="19.5" x14ac:dyDescent="0.4">
      <c r="A69" s="6"/>
      <c r="B69" s="15" t="s">
        <v>97</v>
      </c>
      <c r="C69" s="16" t="s">
        <v>98</v>
      </c>
      <c r="D69" s="9">
        <f t="shared" si="1"/>
        <v>0</v>
      </c>
      <c r="E69" s="10">
        <v>880</v>
      </c>
      <c r="F69" s="10">
        <v>690</v>
      </c>
      <c r="G69" s="10">
        <v>190</v>
      </c>
      <c r="H69" s="17"/>
      <c r="I69" s="6"/>
      <c r="J69" s="18" t="s">
        <v>99</v>
      </c>
      <c r="K69" s="19" t="s">
        <v>100</v>
      </c>
      <c r="L69" s="9">
        <f t="shared" si="2"/>
        <v>0</v>
      </c>
      <c r="M69" s="10">
        <v>340</v>
      </c>
      <c r="N69" s="20">
        <v>340</v>
      </c>
      <c r="O69" s="20">
        <v>0</v>
      </c>
    </row>
    <row r="70" spans="1:15" ht="19.5" x14ac:dyDescent="0.4">
      <c r="A70" s="6"/>
      <c r="B70" s="15" t="s">
        <v>101</v>
      </c>
      <c r="C70" s="16" t="s">
        <v>102</v>
      </c>
      <c r="D70" s="9">
        <f t="shared" si="1"/>
        <v>0</v>
      </c>
      <c r="E70" s="10">
        <v>930</v>
      </c>
      <c r="F70" s="10">
        <v>750</v>
      </c>
      <c r="G70" s="10">
        <v>180</v>
      </c>
      <c r="H70" s="17"/>
      <c r="I70" s="6"/>
      <c r="J70" s="18" t="s">
        <v>103</v>
      </c>
      <c r="K70" s="19" t="s">
        <v>104</v>
      </c>
      <c r="L70" s="9">
        <f t="shared" si="2"/>
        <v>0</v>
      </c>
      <c r="M70" s="10">
        <v>240</v>
      </c>
      <c r="N70" s="20">
        <v>160</v>
      </c>
      <c r="O70" s="20">
        <v>80</v>
      </c>
    </row>
    <row r="71" spans="1:15" ht="19.5" x14ac:dyDescent="0.4">
      <c r="A71" s="6"/>
      <c r="B71" s="15" t="s">
        <v>105</v>
      </c>
      <c r="C71" s="16" t="s">
        <v>106</v>
      </c>
      <c r="D71" s="9">
        <f t="shared" si="1"/>
        <v>0</v>
      </c>
      <c r="E71" s="10">
        <v>460</v>
      </c>
      <c r="F71" s="10">
        <v>290</v>
      </c>
      <c r="G71" s="10">
        <v>170</v>
      </c>
      <c r="H71" s="17"/>
      <c r="I71" s="6"/>
      <c r="J71" s="18" t="s">
        <v>107</v>
      </c>
      <c r="K71" s="19" t="s">
        <v>112</v>
      </c>
      <c r="L71" s="9">
        <f t="shared" si="2"/>
        <v>0</v>
      </c>
      <c r="M71" s="10">
        <v>590</v>
      </c>
      <c r="N71" s="20">
        <v>390</v>
      </c>
      <c r="O71" s="20">
        <v>200</v>
      </c>
    </row>
    <row r="72" spans="1:15" ht="19.5" x14ac:dyDescent="0.4">
      <c r="A72" s="6"/>
      <c r="B72" s="15" t="s">
        <v>109</v>
      </c>
      <c r="C72" s="16" t="s">
        <v>110</v>
      </c>
      <c r="D72" s="28">
        <f t="shared" si="1"/>
        <v>0</v>
      </c>
      <c r="E72" s="10">
        <v>170</v>
      </c>
      <c r="F72" s="10">
        <v>110</v>
      </c>
      <c r="G72" s="10">
        <v>60</v>
      </c>
      <c r="H72" s="17"/>
      <c r="I72" s="6"/>
      <c r="J72" s="18" t="s">
        <v>111</v>
      </c>
      <c r="K72" s="19" t="s">
        <v>116</v>
      </c>
      <c r="L72" s="9">
        <f t="shared" si="2"/>
        <v>0</v>
      </c>
      <c r="M72" s="10">
        <v>640</v>
      </c>
      <c r="N72" s="20">
        <v>450</v>
      </c>
      <c r="O72" s="20">
        <v>190</v>
      </c>
    </row>
    <row r="73" spans="1:15" ht="19.5" x14ac:dyDescent="0.4">
      <c r="A73" s="6"/>
      <c r="B73" s="15" t="s">
        <v>113</v>
      </c>
      <c r="C73" s="16" t="s">
        <v>114</v>
      </c>
      <c r="D73" s="28">
        <f t="shared" si="1"/>
        <v>0</v>
      </c>
      <c r="E73" s="10">
        <v>440</v>
      </c>
      <c r="F73" s="10">
        <v>220</v>
      </c>
      <c r="G73" s="10">
        <v>220</v>
      </c>
      <c r="H73" s="17"/>
      <c r="I73" s="6"/>
      <c r="J73" s="18" t="s">
        <v>115</v>
      </c>
      <c r="K73" s="19" t="s">
        <v>120</v>
      </c>
      <c r="L73" s="9">
        <f t="shared" si="2"/>
        <v>0</v>
      </c>
      <c r="M73" s="10">
        <v>260</v>
      </c>
      <c r="N73" s="20">
        <v>100</v>
      </c>
      <c r="O73" s="20">
        <v>160</v>
      </c>
    </row>
    <row r="74" spans="1:15" ht="19.5" x14ac:dyDescent="0.4">
      <c r="A74" s="6"/>
      <c r="B74" s="15" t="s">
        <v>117</v>
      </c>
      <c r="C74" s="16" t="s">
        <v>118</v>
      </c>
      <c r="D74" s="9">
        <f t="shared" si="1"/>
        <v>0</v>
      </c>
      <c r="E74" s="10">
        <v>420</v>
      </c>
      <c r="F74" s="10">
        <v>300</v>
      </c>
      <c r="G74" s="10">
        <v>120</v>
      </c>
      <c r="H74" s="17"/>
      <c r="I74" s="6"/>
      <c r="J74" s="18" t="s">
        <v>119</v>
      </c>
      <c r="K74" s="19" t="s">
        <v>124</v>
      </c>
      <c r="L74" s="9">
        <f t="shared" si="2"/>
        <v>0</v>
      </c>
      <c r="M74" s="10">
        <v>220</v>
      </c>
      <c r="N74" s="20">
        <v>100</v>
      </c>
      <c r="O74" s="20">
        <v>120</v>
      </c>
    </row>
    <row r="75" spans="1:15" ht="19.5" x14ac:dyDescent="0.4">
      <c r="A75" s="6"/>
      <c r="B75" s="15" t="s">
        <v>121</v>
      </c>
      <c r="C75" s="16" t="s">
        <v>122</v>
      </c>
      <c r="D75" s="9">
        <f t="shared" si="1"/>
        <v>0</v>
      </c>
      <c r="E75" s="10">
        <v>790</v>
      </c>
      <c r="F75" s="10">
        <v>730</v>
      </c>
      <c r="G75" s="10">
        <v>60</v>
      </c>
      <c r="H75" s="17"/>
      <c r="I75" s="6"/>
      <c r="J75" s="18" t="s">
        <v>123</v>
      </c>
      <c r="K75" s="19" t="s">
        <v>128</v>
      </c>
      <c r="L75" s="9">
        <f t="shared" si="2"/>
        <v>0</v>
      </c>
      <c r="M75" s="10">
        <v>630</v>
      </c>
      <c r="N75" s="20">
        <v>460</v>
      </c>
      <c r="O75" s="20">
        <v>170</v>
      </c>
    </row>
    <row r="76" spans="1:15" ht="19.5" x14ac:dyDescent="0.4">
      <c r="A76" s="6"/>
      <c r="B76" s="15" t="s">
        <v>125</v>
      </c>
      <c r="C76" s="16" t="s">
        <v>126</v>
      </c>
      <c r="D76" s="9">
        <f t="shared" si="1"/>
        <v>0</v>
      </c>
      <c r="E76" s="10">
        <v>560</v>
      </c>
      <c r="F76" s="10">
        <v>440</v>
      </c>
      <c r="G76" s="10">
        <v>120</v>
      </c>
      <c r="H76" s="17"/>
      <c r="I76" s="6"/>
      <c r="J76" s="18" t="s">
        <v>127</v>
      </c>
      <c r="K76" s="19" t="s">
        <v>132</v>
      </c>
      <c r="L76" s="9">
        <f t="shared" si="2"/>
        <v>0</v>
      </c>
      <c r="M76" s="10">
        <v>150</v>
      </c>
      <c r="N76" s="20">
        <v>150</v>
      </c>
      <c r="O76" s="20">
        <v>0</v>
      </c>
    </row>
    <row r="77" spans="1:15" ht="19.5" x14ac:dyDescent="0.4">
      <c r="A77" s="6"/>
      <c r="B77" s="15" t="s">
        <v>129</v>
      </c>
      <c r="C77" s="16" t="s">
        <v>130</v>
      </c>
      <c r="D77" s="9">
        <f t="shared" si="1"/>
        <v>0</v>
      </c>
      <c r="E77" s="10">
        <v>660</v>
      </c>
      <c r="F77" s="10">
        <v>560</v>
      </c>
      <c r="G77" s="10">
        <v>100</v>
      </c>
      <c r="H77" s="17"/>
      <c r="I77" s="6"/>
      <c r="J77" s="18" t="s">
        <v>131</v>
      </c>
      <c r="K77" s="19" t="s">
        <v>136</v>
      </c>
      <c r="L77" s="9">
        <f t="shared" si="2"/>
        <v>0</v>
      </c>
      <c r="M77" s="10">
        <v>280</v>
      </c>
      <c r="N77" s="20">
        <v>220</v>
      </c>
      <c r="O77" s="20">
        <v>60</v>
      </c>
    </row>
    <row r="78" spans="1:15" ht="19.5" x14ac:dyDescent="0.4">
      <c r="A78" s="6"/>
      <c r="B78" s="15" t="s">
        <v>133</v>
      </c>
      <c r="C78" s="16" t="s">
        <v>134</v>
      </c>
      <c r="D78" s="9">
        <f t="shared" si="1"/>
        <v>0</v>
      </c>
      <c r="E78" s="10">
        <v>530</v>
      </c>
      <c r="F78" s="10">
        <v>300</v>
      </c>
      <c r="G78" s="10">
        <v>230</v>
      </c>
      <c r="H78" s="17"/>
      <c r="I78" s="6"/>
      <c r="J78" s="18" t="s">
        <v>135</v>
      </c>
      <c r="K78" s="19" t="s">
        <v>138</v>
      </c>
      <c r="L78" s="9">
        <f t="shared" si="2"/>
        <v>0</v>
      </c>
      <c r="M78" s="10">
        <v>350</v>
      </c>
      <c r="N78" s="20">
        <v>190</v>
      </c>
      <c r="O78" s="20">
        <v>160</v>
      </c>
    </row>
    <row r="79" spans="1:15" ht="19.5" x14ac:dyDescent="0.4">
      <c r="A79" s="21"/>
      <c r="B79" s="22"/>
      <c r="C79" s="2"/>
      <c r="D79" s="23"/>
      <c r="E79" s="24"/>
      <c r="F79" s="24"/>
      <c r="G79" s="24"/>
      <c r="H79" s="17"/>
      <c r="I79" s="6"/>
      <c r="J79" s="18" t="s">
        <v>137</v>
      </c>
      <c r="K79" s="19" t="s">
        <v>140</v>
      </c>
      <c r="L79" s="9">
        <f t="shared" si="2"/>
        <v>0</v>
      </c>
      <c r="M79" s="10">
        <v>810</v>
      </c>
      <c r="N79" s="20">
        <v>740</v>
      </c>
      <c r="O79" s="20">
        <v>70</v>
      </c>
    </row>
    <row r="80" spans="1:15" ht="19.5" x14ac:dyDescent="0.4">
      <c r="A80" s="21"/>
      <c r="B80" s="22"/>
      <c r="C80" s="2"/>
      <c r="D80" s="23"/>
      <c r="E80" s="24"/>
      <c r="F80" s="24"/>
      <c r="G80" s="24"/>
      <c r="H80" s="17"/>
      <c r="I80" s="6"/>
      <c r="J80" s="18" t="s">
        <v>139</v>
      </c>
      <c r="K80" s="27" t="s">
        <v>108</v>
      </c>
      <c r="L80" s="28">
        <f t="shared" si="2"/>
        <v>0</v>
      </c>
      <c r="M80" s="10">
        <v>860</v>
      </c>
      <c r="N80" s="20">
        <v>760</v>
      </c>
      <c r="O80" s="20">
        <v>100</v>
      </c>
    </row>
    <row r="81" spans="1:15" ht="19.5" x14ac:dyDescent="0.4">
      <c r="A81" s="25"/>
      <c r="B81" s="22"/>
      <c r="C81" s="2"/>
      <c r="D81" s="23"/>
      <c r="E81" s="24"/>
      <c r="F81" s="24"/>
      <c r="G81" s="24"/>
      <c r="I81" s="25"/>
      <c r="J81" s="26"/>
      <c r="L81" s="23"/>
      <c r="M81"/>
      <c r="N81"/>
      <c r="O81"/>
    </row>
    <row r="82" spans="1:15" ht="19.5" x14ac:dyDescent="0.4">
      <c r="A82" s="25"/>
      <c r="B82" s="22"/>
      <c r="C82" s="2"/>
      <c r="D82" s="23"/>
      <c r="E82" s="24"/>
      <c r="F82" s="24"/>
      <c r="G82" s="24"/>
    </row>
    <row r="84" spans="1:15" ht="19.5" x14ac:dyDescent="0.4">
      <c r="B84" s="2"/>
      <c r="C84" s="2"/>
      <c r="D84" s="2"/>
      <c r="E84" s="2"/>
      <c r="F84" s="2"/>
      <c r="G84" s="2"/>
    </row>
    <row r="110" spans="2:7" ht="19.5" x14ac:dyDescent="0.4">
      <c r="B110" s="2"/>
      <c r="C110" s="2"/>
      <c r="D110" s="2"/>
      <c r="E110" s="2"/>
      <c r="F110" s="2"/>
      <c r="G110" s="2"/>
    </row>
    <row r="111" spans="2:7" ht="19.5" x14ac:dyDescent="0.4">
      <c r="B111" s="2"/>
      <c r="C111" s="2"/>
      <c r="D111" s="2"/>
      <c r="E111" s="2"/>
      <c r="F111" s="2"/>
      <c r="G111" s="2"/>
    </row>
  </sheetData>
  <mergeCells count="1">
    <mergeCell ref="M43:O43"/>
  </mergeCells>
  <phoneticPr fontId="2"/>
  <conditionalFormatting sqref="I48:I81 A48:A82">
    <cfRule type="containsText" dxfId="3" priority="1" operator="containsText" text="1">
      <formula>NOT(ISERROR(SEARCH("1",A48)))</formula>
    </cfRule>
  </conditionalFormatting>
  <conditionalFormatting sqref="K44">
    <cfRule type="containsText" dxfId="2" priority="2" operator="containsText" text="戸建">
      <formula>NOT(ISERROR(SEARCH("戸建",K44)))</formula>
    </cfRule>
    <cfRule type="containsText" dxfId="1" priority="3" operator="containsText" text="集合">
      <formula>NOT(ISERROR(SEARCH("集合",K44)))</formula>
    </cfRule>
    <cfRule type="containsText" dxfId="0" priority="4" operator="containsText" text="軒並">
      <formula>NOT(ISERROR(SEARCH("軒並",K44)))</formula>
    </cfRule>
  </conditionalFormatting>
  <dataValidations count="2">
    <dataValidation type="whole" errorStyle="warning" allowBlank="1" showErrorMessage="1" errorTitle="「1」の入力のみ有効です" prompt="配布エリアに加える場合は数字の「1」を入力" sqref="I48:I81 A48:A82" xr:uid="{EC398FFE-E91D-4AC2-9C3A-888E5AC98A95}">
      <formula1>1</formula1>
      <formula2>1</formula2>
    </dataValidation>
    <dataValidation type="list" allowBlank="1" showInputMessage="1" showErrorMessage="1" sqref="K44" xr:uid="{E91C5D77-A93A-41F2-92C3-9D01AFDAC89C}">
      <formula1>"軒並,集合,戸建"</formula1>
    </dataValidation>
  </dataValidations>
  <printOptions horizontalCentered="1" verticalCentered="1"/>
  <pageMargins left="0" right="0" top="0" bottom="0" header="0" footer="0"/>
  <pageSetup paperSize="9"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宜野湾市</vt:lpstr>
      <vt:lpstr>宜野湾市!Print_Area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ポスティングBee沖縄ーPC01</dc:creator>
  <cp:lastModifiedBy>ポスティングBee沖縄ーPC01</cp:lastModifiedBy>
  <dcterms:created xsi:type="dcterms:W3CDTF">2024-05-14T02:24:57Z</dcterms:created>
  <dcterms:modified xsi:type="dcterms:W3CDTF">2025-02-10T03:27:44Z</dcterms:modified>
</cp:coreProperties>
</file>