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ポスティングBee沖縄ーPC01\ポスティングBeeおきなわ Dropbox\【営業パンフレット】\【251101更新】ポスティングBeeおきなわ 資料ダウンロードサイト\"/>
    </mc:Choice>
  </mc:AlternateContent>
  <xr:revisionPtr revIDLastSave="0" documentId="8_{3346D555-CADE-4762-93FB-EF8CD87D40CB}" xr6:coauthVersionLast="47" xr6:coauthVersionMax="47" xr10:uidLastSave="{00000000-0000-0000-0000-000000000000}"/>
  <bookViews>
    <workbookView xWindow="-120" yWindow="-120" windowWidth="29040" windowHeight="15720" xr2:uid="{7E0A0AEA-1ED6-44DE-9BE2-3B153CF190ED}"/>
  </bookViews>
  <sheets>
    <sheet name="八重瀬町" sheetId="1" r:id="rId1"/>
  </sheets>
  <definedNames>
    <definedName name="_xlnm.Print_Area" localSheetId="0">八重瀬町!$A$1:$O$77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75" i="1" l="1"/>
  <c r="L72" i="1"/>
  <c r="L71" i="1"/>
  <c r="L70" i="1"/>
  <c r="O67" i="1"/>
  <c r="N67" i="1"/>
  <c r="M67" i="1"/>
  <c r="L67" i="1" l="1"/>
</calcChain>
</file>

<file path=xl/sharedStrings.xml><?xml version="1.0" encoding="utf-8"?>
<sst xmlns="http://schemas.openxmlformats.org/spreadsheetml/2006/main" count="26" uniqueCount="22">
  <si>
    <t>総部数</t>
    <rPh sb="0" eb="3">
      <t>ソウブスウ</t>
    </rPh>
    <phoneticPr fontId="3"/>
  </si>
  <si>
    <t>①セグメントを選びます▶</t>
    <rPh sb="7" eb="8">
      <t>エラ</t>
    </rPh>
    <phoneticPr fontId="3"/>
  </si>
  <si>
    <t>配布部数</t>
    <rPh sb="0" eb="4">
      <t>ハイフブスウ</t>
    </rPh>
    <phoneticPr fontId="3"/>
  </si>
  <si>
    <t>軒並</t>
    <rPh sb="0" eb="2">
      <t>ノキナ</t>
    </rPh>
    <phoneticPr fontId="3"/>
  </si>
  <si>
    <t>集合</t>
    <rPh sb="0" eb="2">
      <t>シュウゴウ</t>
    </rPh>
    <phoneticPr fontId="3"/>
  </si>
  <si>
    <t>戸建</t>
    <rPh sb="0" eb="2">
      <t>コダ</t>
    </rPh>
    <phoneticPr fontId="3"/>
  </si>
  <si>
    <t>合計</t>
    <rPh sb="0" eb="2">
      <t>ゴウケイ</t>
    </rPh>
    <phoneticPr fontId="3"/>
  </si>
  <si>
    <t>▼②選択するエリアに「1」を入力</t>
    <rPh sb="2" eb="4">
      <t>センタク</t>
    </rPh>
    <rPh sb="14" eb="16">
      <t>ニュウリョク</t>
    </rPh>
    <phoneticPr fontId="3"/>
  </si>
  <si>
    <t>▲③合計値が表示されます</t>
    <rPh sb="2" eb="4">
      <t>ゴウケイ</t>
    </rPh>
    <rPh sb="4" eb="5">
      <t>チ</t>
    </rPh>
    <rPh sb="6" eb="8">
      <t>ヒョウジ</t>
    </rPh>
    <phoneticPr fontId="3"/>
  </si>
  <si>
    <t>選択</t>
    <rPh sb="0" eb="2">
      <t>センタク</t>
    </rPh>
    <phoneticPr fontId="3"/>
  </si>
  <si>
    <t>図番</t>
    <rPh sb="0" eb="2">
      <t>ズバン</t>
    </rPh>
    <phoneticPr fontId="3"/>
  </si>
  <si>
    <t>町域</t>
    <rPh sb="0" eb="2">
      <t>チョウイキ</t>
    </rPh>
    <phoneticPr fontId="3"/>
  </si>
  <si>
    <t>YE-01</t>
    <phoneticPr fontId="3"/>
  </si>
  <si>
    <t>字東風平</t>
  </si>
  <si>
    <t>YE-02</t>
  </si>
  <si>
    <t>YE-03</t>
  </si>
  <si>
    <t>字屋宜原</t>
  </si>
  <si>
    <t>配布期間4週間</t>
    <phoneticPr fontId="3"/>
  </si>
  <si>
    <t>YE-F</t>
    <phoneticPr fontId="3"/>
  </si>
  <si>
    <t>エリア外フリー配布</t>
  </si>
  <si>
    <t>軒並</t>
  </si>
  <si>
    <t>字伊覇</t>
    <rPh sb="1" eb="3">
      <t>イハ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</si>
</sst>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6"/>
      <name val="游ゴシック"/>
      <family val="2"/>
      <charset val="128"/>
      <scheme val="minor"/>
    </font>
    <font>
      <b/>
      <sz val="11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2"/>
      <color rgb="FFFF0000"/>
      <name val="游ゴシック"/>
      <family val="3"/>
      <charset val="128"/>
      <scheme val="minor"/>
    </font>
    <font>
      <b/>
      <sz val="11"/>
      <color theme="0"/>
      <name val="游ゴシック"/>
      <family val="3"/>
      <charset val="128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5050"/>
        <bgColor indexed="64"/>
      </patternFill>
    </fill>
    <fill>
      <patternFill patternType="solid">
        <fgColor theme="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29">
    <xf numFmtId="0" fontId="0" fillId="0" borderId="0" xfId="0">
      <alignment vertical="center"/>
    </xf>
    <xf numFmtId="0" fontId="2" fillId="0" borderId="0" xfId="0" applyFon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Protection="1">
      <alignment vertical="center"/>
      <protection locked="0"/>
    </xf>
    <xf numFmtId="0" fontId="2" fillId="0" borderId="0" xfId="0" applyFont="1" applyAlignment="1" applyProtection="1">
      <alignment horizontal="left" vertical="center" shrinkToFit="1"/>
      <protection locked="0"/>
    </xf>
    <xf numFmtId="55" fontId="0" fillId="0" borderId="0" xfId="0" applyNumberFormat="1" applyAlignment="1" applyProtection="1">
      <alignment horizontal="center"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0" fontId="5" fillId="3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2" fillId="2" borderId="2" xfId="0" applyFont="1" applyFill="1" applyBorder="1" applyAlignment="1">
      <alignment horizontal="right" vertical="center"/>
    </xf>
    <xf numFmtId="0" fontId="2" fillId="4" borderId="2" xfId="0" applyFont="1" applyFill="1" applyBorder="1" applyAlignment="1">
      <alignment horizontal="right" vertical="center"/>
    </xf>
    <xf numFmtId="0" fontId="1" fillId="0" borderId="0" xfId="0" applyFont="1" applyProtection="1">
      <alignment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5" fillId="3" borderId="2" xfId="0" applyFont="1" applyFill="1" applyBorder="1" applyAlignment="1" applyProtection="1">
      <alignment horizontal="center" vertical="center" shrinkToFit="1"/>
      <protection locked="0"/>
    </xf>
    <xf numFmtId="0" fontId="5" fillId="3" borderId="3" xfId="0" applyFont="1" applyFill="1" applyBorder="1" applyAlignment="1" applyProtection="1">
      <alignment horizontal="center" vertical="center"/>
      <protection locked="0"/>
    </xf>
    <xf numFmtId="0" fontId="4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2" borderId="2" xfId="0" applyFont="1" applyFill="1" applyBorder="1" applyAlignment="1" applyProtection="1">
      <alignment horizontal="right" vertical="center"/>
      <protection locked="0"/>
    </xf>
    <xf numFmtId="0" fontId="2" fillId="4" borderId="2" xfId="0" applyFont="1" applyFill="1" applyBorder="1">
      <alignment vertical="center"/>
    </xf>
    <xf numFmtId="0" fontId="4" fillId="0" borderId="0" xfId="0" applyFont="1" applyAlignment="1" applyProtection="1">
      <alignment horizontal="center" vertical="center"/>
      <protection locked="0"/>
    </xf>
    <xf numFmtId="0" fontId="5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 applyProtection="1">
      <alignment horizontal="right" vertical="center"/>
      <protection locked="0"/>
    </xf>
    <xf numFmtId="0" fontId="2" fillId="0" borderId="0" xfId="0" applyFont="1">
      <alignment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2" fillId="6" borderId="2" xfId="0" applyFont="1" applyFill="1" applyBorder="1" applyAlignment="1" applyProtection="1">
      <alignment horizontal="right" vertical="center"/>
      <protection locked="0"/>
    </xf>
  </cellXfs>
  <cellStyles count="1">
    <cellStyle name="標準" xfId="0" builtinId="0"/>
  </cellStyles>
  <dxfs count="5">
    <dxf>
      <font>
        <color auto="1"/>
      </font>
      <fill>
        <patternFill>
          <bgColor rgb="FFFFFFCC"/>
        </patternFill>
      </fill>
    </dxf>
    <dxf>
      <fill>
        <patternFill>
          <bgColor rgb="FFFFCCFF"/>
        </patternFill>
      </fill>
    </dxf>
    <dxf>
      <fill>
        <patternFill>
          <bgColor rgb="FFCCFFFF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173181</xdr:colOff>
      <xdr:row>4</xdr:row>
      <xdr:rowOff>171016</xdr:rowOff>
    </xdr:from>
    <xdr:to>
      <xdr:col>13</xdr:col>
      <xdr:colOff>363681</xdr:colOff>
      <xdr:row>63</xdr:row>
      <xdr:rowOff>219645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AF3E522D-DEEB-4EFE-9343-C1DA89544F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screen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049481" y="1123516"/>
          <a:ext cx="9953625" cy="1437422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92ABFB-4C87-42E1-AAF5-70BB7462A815}">
  <sheetPr>
    <tabColor rgb="FFFF5050"/>
  </sheetPr>
  <dimension ref="A29:O75"/>
  <sheetViews>
    <sheetView tabSelected="1" topLeftCell="A49" zoomScaleNormal="100" zoomScaleSheetLayoutView="85" workbookViewId="0">
      <selection activeCell="U62" sqref="U62"/>
    </sheetView>
  </sheetViews>
  <sheetFormatPr defaultRowHeight="18.75" x14ac:dyDescent="0.4"/>
  <cols>
    <col min="1" max="1" width="11.5" style="3" customWidth="1"/>
    <col min="2" max="3" width="16.25" style="3" customWidth="1"/>
    <col min="4" max="5" width="9" style="3"/>
    <col min="6" max="6" width="8.875" style="3" customWidth="1"/>
    <col min="7" max="7" width="1.875" style="3" customWidth="1"/>
    <col min="8" max="8" width="7.25" style="3" customWidth="1"/>
    <col min="9" max="9" width="10.375" style="3" customWidth="1"/>
    <col min="10" max="11" width="15.625" style="3" customWidth="1"/>
    <col min="12" max="12" width="9" style="3" customWidth="1"/>
    <col min="13" max="16384" width="9" style="3"/>
  </cols>
  <sheetData>
    <row r="29" spans="1:15" ht="19.5" x14ac:dyDescent="0.4">
      <c r="A29" s="1"/>
      <c r="B29" s="1"/>
      <c r="C29" s="1"/>
      <c r="D29" s="1"/>
      <c r="E29" s="1"/>
      <c r="F29" s="2"/>
      <c r="G29" s="1"/>
      <c r="H29" s="1"/>
      <c r="I29" s="1"/>
    </row>
    <row r="30" spans="1:15" ht="19.5" x14ac:dyDescent="0.4">
      <c r="A30" s="1"/>
      <c r="B30" s="1"/>
      <c r="C30" s="1"/>
      <c r="D30" s="1"/>
      <c r="E30" s="1"/>
      <c r="F30" s="2"/>
      <c r="G30" s="1"/>
      <c r="H30" s="1"/>
      <c r="I30" s="1"/>
    </row>
    <row r="31" spans="1:15" ht="19.5" x14ac:dyDescent="0.4">
      <c r="A31" s="1"/>
      <c r="B31" s="1"/>
      <c r="C31" s="1"/>
      <c r="D31" s="1"/>
      <c r="E31" s="1"/>
      <c r="F31" s="2"/>
      <c r="G31" s="1"/>
      <c r="H31" s="4"/>
      <c r="I31" s="1"/>
      <c r="J31" s="1"/>
      <c r="K31" s="1"/>
      <c r="L31" s="1"/>
      <c r="M31" s="1"/>
      <c r="N31" s="1"/>
    </row>
    <row r="32" spans="1:15" ht="19.5" x14ac:dyDescent="0.4">
      <c r="G32" s="1"/>
      <c r="I32" s="4"/>
      <c r="J32" s="4"/>
      <c r="K32" s="4"/>
      <c r="L32" s="4"/>
      <c r="M32" s="4"/>
      <c r="N32" s="4"/>
      <c r="O32" s="4"/>
    </row>
    <row r="33" spans="1:14" ht="19.5" x14ac:dyDescent="0.4">
      <c r="G33" s="1"/>
      <c r="I33" s="4"/>
      <c r="J33" s="4"/>
      <c r="K33" s="4"/>
      <c r="L33" s="4"/>
      <c r="M33" s="4"/>
      <c r="N33" s="4"/>
    </row>
    <row r="34" spans="1:14" ht="19.5" x14ac:dyDescent="0.4">
      <c r="G34" s="1"/>
      <c r="I34" s="4"/>
      <c r="J34" s="4"/>
      <c r="K34" s="4"/>
      <c r="L34" s="4"/>
      <c r="M34" s="4"/>
      <c r="N34" s="4"/>
    </row>
    <row r="35" spans="1:14" ht="19.5" x14ac:dyDescent="0.4">
      <c r="G35" s="1"/>
      <c r="I35" s="4"/>
      <c r="J35" s="4"/>
      <c r="K35" s="4"/>
      <c r="L35" s="4"/>
      <c r="M35" s="4"/>
      <c r="N35" s="4"/>
    </row>
    <row r="36" spans="1:14" ht="19.5" x14ac:dyDescent="0.4">
      <c r="G36" s="1"/>
      <c r="I36" s="4"/>
      <c r="J36" s="4"/>
      <c r="K36" s="4"/>
      <c r="L36" s="4"/>
      <c r="M36" s="4"/>
      <c r="N36" s="4"/>
    </row>
    <row r="37" spans="1:14" ht="19.5" x14ac:dyDescent="0.4">
      <c r="G37" s="1"/>
      <c r="I37" s="4"/>
      <c r="J37" s="4"/>
      <c r="K37" s="4"/>
      <c r="L37" s="4"/>
      <c r="M37" s="4"/>
      <c r="N37" s="4"/>
    </row>
    <row r="38" spans="1:14" ht="19.5" x14ac:dyDescent="0.4">
      <c r="G38" s="1"/>
      <c r="I38" s="4"/>
      <c r="J38" s="4"/>
      <c r="K38" s="4"/>
      <c r="L38" s="4"/>
      <c r="M38" s="4"/>
      <c r="N38" s="4"/>
    </row>
    <row r="39" spans="1:14" ht="19.5" x14ac:dyDescent="0.4">
      <c r="G39" s="1"/>
    </row>
    <row r="40" spans="1:14" ht="19.5" x14ac:dyDescent="0.4">
      <c r="G40" s="1"/>
    </row>
    <row r="41" spans="1:14" ht="19.5" x14ac:dyDescent="0.4">
      <c r="G41" s="1"/>
    </row>
    <row r="42" spans="1:14" ht="19.5" x14ac:dyDescent="0.4">
      <c r="G42" s="1"/>
    </row>
    <row r="43" spans="1:14" ht="19.5" x14ac:dyDescent="0.4">
      <c r="G43" s="1"/>
    </row>
    <row r="44" spans="1:14" ht="19.5" x14ac:dyDescent="0.4">
      <c r="A44" s="1"/>
      <c r="B44" s="1"/>
      <c r="C44" s="1"/>
      <c r="D44" s="1"/>
      <c r="E44" s="1"/>
      <c r="F44" s="1"/>
      <c r="G44" s="1"/>
    </row>
    <row r="45" spans="1:14" ht="19.5" x14ac:dyDescent="0.4">
      <c r="A45" s="1"/>
      <c r="B45" s="1"/>
      <c r="C45" s="1"/>
      <c r="D45" s="1"/>
      <c r="E45" s="1"/>
      <c r="F45" s="1"/>
      <c r="G45" s="1"/>
    </row>
    <row r="46" spans="1:14" ht="19.5" x14ac:dyDescent="0.4">
      <c r="A46" s="1"/>
      <c r="B46" s="1"/>
      <c r="C46" s="1"/>
      <c r="D46" s="1"/>
      <c r="E46" s="1"/>
      <c r="F46" s="1"/>
      <c r="G46" s="1"/>
    </row>
    <row r="47" spans="1:14" ht="19.5" x14ac:dyDescent="0.4">
      <c r="A47" s="1"/>
      <c r="B47" s="1"/>
      <c r="C47" s="1"/>
      <c r="D47" s="1"/>
      <c r="E47" s="1"/>
      <c r="F47" s="1"/>
      <c r="G47" s="1"/>
    </row>
    <row r="48" spans="1:14" ht="19.5" x14ac:dyDescent="0.4">
      <c r="A48" s="1"/>
      <c r="B48" s="1"/>
      <c r="C48" s="1"/>
      <c r="D48" s="1"/>
      <c r="E48" s="1"/>
      <c r="F48" s="1"/>
      <c r="G48" s="1"/>
    </row>
    <row r="49" spans="1:14" ht="19.5" x14ac:dyDescent="0.4">
      <c r="A49" s="1"/>
      <c r="B49" s="1"/>
      <c r="C49" s="1"/>
      <c r="D49" s="1"/>
      <c r="E49" s="1"/>
      <c r="F49" s="1"/>
      <c r="G49" s="1"/>
    </row>
    <row r="50" spans="1:14" ht="19.5" x14ac:dyDescent="0.4">
      <c r="A50" s="1"/>
      <c r="B50" s="1"/>
      <c r="C50" s="1"/>
      <c r="D50" s="1"/>
      <c r="E50" s="1"/>
      <c r="F50" s="1"/>
      <c r="G50" s="1"/>
    </row>
    <row r="51" spans="1:14" ht="19.5" x14ac:dyDescent="0.4">
      <c r="A51" s="1"/>
      <c r="B51" s="1"/>
      <c r="C51" s="1"/>
      <c r="D51" s="1"/>
      <c r="E51" s="1"/>
      <c r="F51" s="1"/>
      <c r="G51" s="1"/>
      <c r="J51" s="1"/>
      <c r="K51" s="1"/>
      <c r="L51" s="1"/>
      <c r="M51" s="1"/>
      <c r="N51" s="1"/>
    </row>
    <row r="52" spans="1:14" ht="19.5" x14ac:dyDescent="0.4">
      <c r="A52" s="1"/>
      <c r="B52" s="1"/>
      <c r="C52" s="1"/>
      <c r="D52" s="1"/>
      <c r="E52" s="1"/>
      <c r="F52" s="1"/>
      <c r="G52" s="1"/>
      <c r="J52" s="1"/>
      <c r="K52" s="1"/>
      <c r="L52" s="1"/>
      <c r="M52" s="1"/>
      <c r="N52" s="1"/>
    </row>
    <row r="53" spans="1:14" ht="19.5" x14ac:dyDescent="0.4">
      <c r="A53" s="1"/>
      <c r="B53" s="1"/>
      <c r="C53" s="1"/>
      <c r="D53" s="1"/>
      <c r="E53" s="1"/>
      <c r="F53" s="1"/>
      <c r="G53" s="1"/>
      <c r="J53" s="1"/>
      <c r="K53" s="1"/>
      <c r="L53" s="1"/>
      <c r="M53" s="1"/>
      <c r="N53" s="1"/>
    </row>
    <row r="54" spans="1:14" ht="19.5" x14ac:dyDescent="0.4">
      <c r="A54" s="1"/>
      <c r="B54" s="1"/>
      <c r="C54" s="1"/>
      <c r="D54" s="1"/>
      <c r="E54" s="1"/>
      <c r="F54" s="1"/>
      <c r="G54" s="1"/>
      <c r="J54" s="1"/>
      <c r="K54" s="1"/>
      <c r="L54" s="1"/>
      <c r="M54" s="1"/>
      <c r="N54" s="1"/>
    </row>
    <row r="55" spans="1:14" ht="19.5" x14ac:dyDescent="0.4">
      <c r="A55" s="1"/>
      <c r="B55" s="1"/>
      <c r="C55" s="1"/>
      <c r="D55" s="1"/>
      <c r="E55" s="1"/>
      <c r="F55" s="1"/>
      <c r="G55" s="1"/>
      <c r="J55" s="1"/>
      <c r="K55" s="1"/>
      <c r="L55" s="1"/>
      <c r="M55" s="1"/>
      <c r="N55" s="1"/>
    </row>
    <row r="56" spans="1:14" ht="19.5" x14ac:dyDescent="0.4">
      <c r="A56" s="1"/>
      <c r="B56" s="1"/>
      <c r="C56" s="1"/>
      <c r="D56" s="1"/>
      <c r="E56" s="1"/>
      <c r="F56" s="1"/>
      <c r="G56" s="1"/>
      <c r="I56" s="4"/>
      <c r="J56" s="4"/>
      <c r="K56" s="4"/>
      <c r="L56" s="4"/>
      <c r="M56" s="4"/>
      <c r="N56" s="4"/>
    </row>
    <row r="57" spans="1:14" ht="19.5" x14ac:dyDescent="0.4">
      <c r="A57" s="1"/>
      <c r="B57" s="1"/>
      <c r="C57" s="1"/>
      <c r="D57" s="1"/>
      <c r="E57" s="1"/>
      <c r="F57" s="1"/>
      <c r="I57" s="4"/>
      <c r="J57" s="4"/>
      <c r="K57" s="4"/>
      <c r="L57" s="4"/>
      <c r="M57" s="4"/>
      <c r="N57" s="4"/>
    </row>
    <row r="65" spans="9:15" x14ac:dyDescent="0.4">
      <c r="K65" s="5">
        <v>45986</v>
      </c>
      <c r="M65" s="26" t="s">
        <v>0</v>
      </c>
      <c r="N65" s="26"/>
      <c r="O65" s="26"/>
    </row>
    <row r="66" spans="9:15" ht="19.5" x14ac:dyDescent="0.4">
      <c r="J66" s="6" t="s">
        <v>1</v>
      </c>
      <c r="K66" s="7" t="s">
        <v>20</v>
      </c>
      <c r="L66" s="8" t="s">
        <v>2</v>
      </c>
      <c r="M66" s="8" t="s">
        <v>3</v>
      </c>
      <c r="N66" s="8" t="s">
        <v>4</v>
      </c>
      <c r="O66" s="8" t="s">
        <v>5</v>
      </c>
    </row>
    <row r="67" spans="9:15" ht="19.5" x14ac:dyDescent="0.4">
      <c r="K67" s="9" t="s">
        <v>6</v>
      </c>
      <c r="L67" s="10">
        <f>SUM(L70:L75)</f>
        <v>0</v>
      </c>
      <c r="M67" s="11">
        <f t="shared" ref="M67:O67" si="0">SUM(M70:M75)</f>
        <v>5220</v>
      </c>
      <c r="N67" s="11">
        <f t="shared" si="0"/>
        <v>1660</v>
      </c>
      <c r="O67" s="11">
        <f t="shared" si="0"/>
        <v>1130</v>
      </c>
    </row>
    <row r="68" spans="9:15" ht="19.5" x14ac:dyDescent="0.4">
      <c r="I68" s="12" t="s">
        <v>7</v>
      </c>
      <c r="K68" s="1"/>
      <c r="L68" s="13" t="s">
        <v>8</v>
      </c>
    </row>
    <row r="69" spans="9:15" ht="19.5" x14ac:dyDescent="0.4">
      <c r="I69" s="14" t="s">
        <v>9</v>
      </c>
      <c r="J69" s="8" t="s">
        <v>10</v>
      </c>
      <c r="K69" s="8" t="s">
        <v>11</v>
      </c>
      <c r="L69" s="8" t="s">
        <v>2</v>
      </c>
      <c r="M69" s="8" t="s">
        <v>3</v>
      </c>
      <c r="N69" s="8" t="s">
        <v>4</v>
      </c>
      <c r="O69" s="15" t="s">
        <v>5</v>
      </c>
    </row>
    <row r="70" spans="9:15" ht="19.5" x14ac:dyDescent="0.4">
      <c r="I70" s="16"/>
      <c r="J70" s="17" t="s">
        <v>12</v>
      </c>
      <c r="K70" s="18" t="s">
        <v>13</v>
      </c>
      <c r="L70" s="19">
        <f>IF(I70=1,IF($K$66="戸建",O70,IF($K$66="集合",N70,M70)),0)</f>
        <v>0</v>
      </c>
      <c r="M70" s="20">
        <v>1420</v>
      </c>
      <c r="N70" s="20">
        <v>750</v>
      </c>
      <c r="O70" s="20">
        <v>670</v>
      </c>
    </row>
    <row r="71" spans="9:15" ht="19.5" x14ac:dyDescent="0.4">
      <c r="I71" s="16"/>
      <c r="J71" s="17" t="s">
        <v>14</v>
      </c>
      <c r="K71" s="18" t="s">
        <v>21</v>
      </c>
      <c r="L71" s="19">
        <f>IF(I71=1,IF($K$66="戸建",O71,IF($K$66="集合",N71,M71)),0)</f>
        <v>0</v>
      </c>
      <c r="M71" s="20">
        <v>350</v>
      </c>
      <c r="N71" s="20">
        <v>270</v>
      </c>
      <c r="O71" s="20">
        <v>80</v>
      </c>
    </row>
    <row r="72" spans="9:15" ht="19.5" x14ac:dyDescent="0.4">
      <c r="I72" s="16"/>
      <c r="J72" s="17" t="s">
        <v>15</v>
      </c>
      <c r="K72" s="18" t="s">
        <v>16</v>
      </c>
      <c r="L72" s="28">
        <f>IF(I72=1,IF($K$66="戸建",O72,IF($K$66="集合",N72,M72)),0)</f>
        <v>0</v>
      </c>
      <c r="M72" s="20">
        <v>1020</v>
      </c>
      <c r="N72" s="20">
        <v>640</v>
      </c>
      <c r="O72" s="20">
        <v>380</v>
      </c>
    </row>
    <row r="73" spans="9:15" ht="19.5" x14ac:dyDescent="0.4">
      <c r="I73" s="21"/>
      <c r="J73" s="22"/>
      <c r="K73" s="23"/>
      <c r="L73" s="24"/>
      <c r="M73" s="25"/>
      <c r="N73" s="25"/>
      <c r="O73" s="25"/>
    </row>
    <row r="74" spans="9:15" x14ac:dyDescent="0.4">
      <c r="I74" s="27" t="s">
        <v>17</v>
      </c>
      <c r="J74" s="27"/>
      <c r="K74" s="27"/>
      <c r="L74" s="27"/>
      <c r="M74" s="27"/>
      <c r="N74" s="27"/>
      <c r="O74" s="27"/>
    </row>
    <row r="75" spans="9:15" ht="19.5" x14ac:dyDescent="0.4">
      <c r="I75" s="16"/>
      <c r="J75" s="17" t="s">
        <v>18</v>
      </c>
      <c r="K75" s="18" t="s">
        <v>19</v>
      </c>
      <c r="L75" s="19">
        <f>IF(I75=1,IF($K$66="戸建",O75,IF($K$66="集合",N75,M75)),0)</f>
        <v>0</v>
      </c>
      <c r="M75" s="20">
        <v>2430</v>
      </c>
      <c r="N75" s="20">
        <v>0</v>
      </c>
      <c r="O75" s="20">
        <v>0</v>
      </c>
    </row>
  </sheetData>
  <mergeCells count="2">
    <mergeCell ref="M65:O65"/>
    <mergeCell ref="I74:O74"/>
  </mergeCells>
  <phoneticPr fontId="3"/>
  <conditionalFormatting sqref="I70:I73">
    <cfRule type="containsText" dxfId="4" priority="2" operator="containsText" text="1">
      <formula>NOT(ISERROR(SEARCH("1",I70)))</formula>
    </cfRule>
  </conditionalFormatting>
  <conditionalFormatting sqref="I75">
    <cfRule type="containsText" dxfId="3" priority="1" operator="containsText" text="1">
      <formula>NOT(ISERROR(SEARCH("1",I75)))</formula>
    </cfRule>
  </conditionalFormatting>
  <conditionalFormatting sqref="K66">
    <cfRule type="containsText" dxfId="2" priority="3" operator="containsText" text="戸建">
      <formula>NOT(ISERROR(SEARCH("戸建",K66)))</formula>
    </cfRule>
    <cfRule type="containsText" dxfId="1" priority="4" operator="containsText" text="集合">
      <formula>NOT(ISERROR(SEARCH("集合",K66)))</formula>
    </cfRule>
    <cfRule type="containsText" dxfId="0" priority="5" operator="containsText" text="軒並">
      <formula>NOT(ISERROR(SEARCH("軒並",K66)))</formula>
    </cfRule>
  </conditionalFormatting>
  <dataValidations count="2">
    <dataValidation type="list" allowBlank="1" showInputMessage="1" showErrorMessage="1" sqref="K66" xr:uid="{45B76F84-7264-45FB-B150-102D8DD057ED}">
      <formula1>"軒並,集合,戸建"</formula1>
    </dataValidation>
    <dataValidation type="whole" errorStyle="warning" allowBlank="1" showErrorMessage="1" errorTitle="「1」の入力のみ有効です" prompt="配布エリアに加える場合は数字の「1」を入力" sqref="I70:I73 I75" xr:uid="{489F33BE-EA73-4C6A-9C7E-47B23E11C3B5}">
      <formula1>1</formula1>
      <formula2>1</formula2>
    </dataValidation>
  </dataValidations>
  <printOptions horizontalCentered="1" verticalCentered="1"/>
  <pageMargins left="0" right="0" top="0" bottom="0" header="0" footer="0"/>
  <pageSetup paperSize="9" scale="5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八重瀬町</vt:lpstr>
      <vt:lpstr>八重瀬町!Print_Area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ポスティングBee沖縄ーPC01</dc:creator>
  <cp:lastModifiedBy>hikaru gushiken</cp:lastModifiedBy>
  <dcterms:created xsi:type="dcterms:W3CDTF">2024-05-14T01:59:43Z</dcterms:created>
  <dcterms:modified xsi:type="dcterms:W3CDTF">2025-10-14T03:27:03Z</dcterms:modified>
</cp:coreProperties>
</file>